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/>
  <xr:revisionPtr revIDLastSave="0" documentId="8_{5DFDCB31-E142-4C05-97D1-9CFF900AFE72}" xr6:coauthVersionLast="47" xr6:coauthVersionMax="47" xr10:uidLastSave="{00000000-0000-0000-0000-000000000000}"/>
  <bookViews>
    <workbookView xWindow="32280" yWindow="-120" windowWidth="29040" windowHeight="15720" xr2:uid="{00000000-000D-0000-FFFF-FFFF00000000}"/>
  </bookViews>
  <sheets>
    <sheet name="タイムシート" sheetId="15" r:id="rId1"/>
  </sheets>
  <definedNames>
    <definedName name="_xlnm.Print_Area" localSheetId="0">タイムシート!$B$2:$L$33</definedName>
    <definedName name="週_開始">タイムシート!$I$6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5" l="1"/>
  <c r="G21" i="15"/>
  <c r="G22" i="15"/>
  <c r="G23" i="15"/>
  <c r="G24" i="15"/>
  <c r="G25" i="15"/>
  <c r="G26" i="15"/>
  <c r="H27" i="15"/>
  <c r="I27" i="15"/>
  <c r="J27" i="15"/>
  <c r="K27" i="15"/>
  <c r="L27" i="15"/>
  <c r="I6" i="15" l="1"/>
  <c r="B10" i="15" s="1"/>
  <c r="B11" i="15" l="1"/>
  <c r="B12" i="15" l="1"/>
  <c r="B13" i="15" s="1"/>
  <c r="B14" i="15" s="1"/>
  <c r="B15" i="15" s="1"/>
  <c r="B16" i="15" s="1"/>
  <c r="B20" i="15" s="1"/>
  <c r="B21" i="15" s="1"/>
  <c r="B22" i="15" l="1"/>
  <c r="B23" i="15" s="1"/>
  <c r="B24" i="15" s="1"/>
  <c r="B25" i="15" s="1"/>
  <c r="B26" i="15" s="1"/>
  <c r="H17" i="15"/>
  <c r="I17" i="15"/>
  <c r="J17" i="15"/>
  <c r="K17" i="15"/>
  <c r="L17" i="15"/>
  <c r="L31" i="15" s="1"/>
  <c r="G11" i="15"/>
  <c r="G12" i="15"/>
  <c r="G13" i="15"/>
  <c r="G14" i="15"/>
  <c r="G15" i="15"/>
  <c r="G16" i="15"/>
  <c r="G10" i="15"/>
  <c r="I30" i="15"/>
  <c r="J31" i="15" l="1"/>
  <c r="K31" i="15"/>
  <c r="H31" i="15"/>
  <c r="I31" i="15"/>
  <c r="K33" i="15" s="1"/>
</calcChain>
</file>

<file path=xl/sharedStrings.xml><?xml version="1.0" encoding="utf-8"?>
<sst xmlns="http://schemas.openxmlformats.org/spreadsheetml/2006/main" count="46" uniqueCount="35">
  <si>
    <t>222 2nd Ave</t>
  </si>
  <si>
    <t>Apt.100</t>
  </si>
  <si>
    <t>Bellevue, WA 54321</t>
  </si>
  <si>
    <t>(502) 555-0123</t>
  </si>
  <si>
    <t>曜日</t>
  </si>
  <si>
    <t>従業員の署名</t>
  </si>
  <si>
    <t>マネージャーの署名</t>
  </si>
  <si>
    <t>開始時刻</t>
  </si>
  <si>
    <t>休憩
(分)</t>
  </si>
  <si>
    <t>終了時刻</t>
  </si>
  <si>
    <t>日付</t>
  </si>
  <si>
    <t>Nod Publishers</t>
  </si>
  <si>
    <t>従業員の名前</t>
  </si>
  <si>
    <t>マネージャーの名前:</t>
  </si>
  <si>
    <t>週の開始</t>
  </si>
  <si>
    <t>合計
[h]:mm</t>
  </si>
  <si>
    <t xml:space="preserve"> </t>
  </si>
  <si>
    <t>時給:</t>
  </si>
  <si>
    <t>支払額合計:</t>
  </si>
  <si>
    <t>支払総額:</t>
  </si>
  <si>
    <t>定時
[h]:mm</t>
  </si>
  <si>
    <t>定時勤務
[h]:mm</t>
  </si>
  <si>
    <t>定時</t>
  </si>
  <si>
    <t>Shir Rosenstein</t>
  </si>
  <si>
    <t>Naoki Kaneko</t>
  </si>
  <si>
    <t>残業
[h]:mm</t>
  </si>
  <si>
    <t>残業</t>
  </si>
  <si>
    <t>病欠
[h]:mm</t>
  </si>
  <si>
    <t>病欠</t>
  </si>
  <si>
    <t>休日
[h]:mm</t>
  </si>
  <si>
    <t>休日</t>
  </si>
  <si>
    <t>休暇
[h]:mm</t>
  </si>
  <si>
    <t>休暇</t>
  </si>
  <si>
    <t>タイム シート</t>
    <phoneticPr fontId="39"/>
  </si>
  <si>
    <t>集計</t>
    <phoneticPr fontId="3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</si>
</sst>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* #,##0.00_);_(* \(#,##0.00\);_(* &quot;-&quot;??_);_(@_)"/>
    <numFmt numFmtId="177" formatCode="[h]:mm"/>
    <numFmt numFmtId="178" formatCode="h:mm;@"/>
    <numFmt numFmtId="179" formatCode="[&lt;=99999999]####\-####;\(00\)\ ####\-####"/>
    <numFmt numFmtId="180" formatCode="aaa\ m&quot;月&quot;d&quot;日&quot;"/>
  </numFmts>
  <fonts count="42" x14ac:knownFonts="1">
    <font>
      <sz val="10"/>
      <name val="Meiryo UI"/>
      <family val="2"/>
      <charset val="128"/>
    </font>
    <font>
      <sz val="10"/>
      <name val="ＭＳ Ｐゴシック"/>
      <family val="2"/>
      <scheme val="minor"/>
    </font>
    <font>
      <sz val="11"/>
      <color indexed="8"/>
      <name val="Meiryo UI"/>
      <family val="2"/>
      <charset val="128"/>
    </font>
    <font>
      <sz val="11"/>
      <color indexed="9"/>
      <name val="Meiryo UI"/>
      <family val="2"/>
      <charset val="128"/>
    </font>
    <font>
      <sz val="11"/>
      <color indexed="36"/>
      <name val="Meiryo UI"/>
      <family val="2"/>
      <charset val="128"/>
    </font>
    <font>
      <b/>
      <sz val="11"/>
      <color indexed="50"/>
      <name val="Meiryo UI"/>
      <family val="2"/>
      <charset val="128"/>
    </font>
    <font>
      <b/>
      <sz val="11"/>
      <color indexed="9"/>
      <name val="Meiryo UI"/>
      <family val="2"/>
      <charset val="128"/>
    </font>
    <font>
      <sz val="10"/>
      <name val="Meiryo UI"/>
      <family val="2"/>
      <charset val="128"/>
    </font>
    <font>
      <b/>
      <sz val="10"/>
      <name val="Meiryo UI"/>
      <family val="2"/>
      <charset val="128"/>
    </font>
    <font>
      <i/>
      <sz val="11"/>
      <color indexed="23"/>
      <name val="Meiryo UI"/>
      <family val="2"/>
      <charset val="128"/>
    </font>
    <font>
      <sz val="11"/>
      <color indexed="17"/>
      <name val="Meiryo UI"/>
      <family val="2"/>
      <charset val="128"/>
    </font>
    <font>
      <b/>
      <sz val="36"/>
      <color theme="4" tint="-0.24994659260841701"/>
      <name val="Meiryo UI"/>
      <family val="2"/>
      <charset val="128"/>
    </font>
    <font>
      <b/>
      <sz val="20"/>
      <color theme="4" tint="-0.499984740745262"/>
      <name val="Meiryo UI"/>
      <family val="2"/>
      <charset val="128"/>
    </font>
    <font>
      <b/>
      <sz val="11"/>
      <name val="Meiryo UI"/>
      <family val="2"/>
      <charset val="128"/>
    </font>
    <font>
      <u/>
      <sz val="10"/>
      <color indexed="12"/>
      <name val="Meiryo UI"/>
      <family val="2"/>
      <charset val="128"/>
    </font>
    <font>
      <sz val="11"/>
      <color indexed="53"/>
      <name val="Meiryo UI"/>
      <family val="2"/>
      <charset val="128"/>
    </font>
    <font>
      <sz val="11"/>
      <color indexed="50"/>
      <name val="Meiryo UI"/>
      <family val="2"/>
      <charset val="128"/>
    </font>
    <font>
      <sz val="11"/>
      <color indexed="59"/>
      <name val="Meiryo UI"/>
      <family val="2"/>
      <charset val="128"/>
    </font>
    <font>
      <b/>
      <sz val="11"/>
      <color indexed="63"/>
      <name val="Meiryo UI"/>
      <family val="2"/>
      <charset val="128"/>
    </font>
    <font>
      <b/>
      <sz val="18"/>
      <color indexed="18"/>
      <name val="Meiryo UI"/>
      <family val="2"/>
      <charset val="128"/>
    </font>
    <font>
      <b/>
      <sz val="11"/>
      <color indexed="8"/>
      <name val="Meiryo UI"/>
      <family val="2"/>
      <charset val="128"/>
    </font>
    <font>
      <sz val="11"/>
      <color indexed="10"/>
      <name val="Meiryo UI"/>
      <family val="2"/>
      <charset val="128"/>
    </font>
    <font>
      <sz val="10"/>
      <color theme="0"/>
      <name val="Meiryo UI"/>
      <family val="2"/>
      <charset val="128"/>
    </font>
    <font>
      <sz val="10"/>
      <name val="Meiryo UI"/>
      <family val="2"/>
    </font>
    <font>
      <b/>
      <sz val="32"/>
      <color theme="4"/>
      <name val="Meiryo UI"/>
      <family val="2"/>
    </font>
    <font>
      <sz val="32"/>
      <color theme="5"/>
      <name val="Meiryo UI"/>
      <family val="2"/>
    </font>
    <font>
      <b/>
      <sz val="36"/>
      <color theme="5"/>
      <name val="Meiryo UI"/>
      <family val="2"/>
    </font>
    <font>
      <b/>
      <sz val="20"/>
      <color theme="5"/>
      <name val="Meiryo UI"/>
      <family val="2"/>
    </font>
    <font>
      <b/>
      <sz val="10"/>
      <color theme="5"/>
      <name val="Meiryo UI"/>
      <family val="2"/>
    </font>
    <font>
      <sz val="10"/>
      <color theme="5"/>
      <name val="Meiryo UI"/>
      <family val="2"/>
    </font>
    <font>
      <b/>
      <sz val="10"/>
      <color theme="1" tint="0.34998626667073579"/>
      <name val="Meiryo UI"/>
      <family val="2"/>
    </font>
    <font>
      <sz val="10"/>
      <color theme="1" tint="0.499984740745262"/>
      <name val="Meiryo UI"/>
      <family val="2"/>
    </font>
    <font>
      <sz val="10"/>
      <color theme="1" tint="0.34998626667073579"/>
      <name val="Meiryo UI"/>
      <family val="2"/>
    </font>
    <font>
      <b/>
      <sz val="8"/>
      <color indexed="9"/>
      <name val="Meiryo UI"/>
      <family val="2"/>
    </font>
    <font>
      <b/>
      <sz val="8"/>
      <name val="Meiryo UI"/>
      <family val="2"/>
    </font>
    <font>
      <b/>
      <sz val="8"/>
      <color theme="5"/>
      <name val="Meiryo UI"/>
      <family val="2"/>
    </font>
    <font>
      <sz val="8"/>
      <color theme="5"/>
      <name val="Meiryo UI"/>
      <family val="2"/>
    </font>
    <font>
      <b/>
      <sz val="10"/>
      <name val="Meiryo UI"/>
      <family val="2"/>
    </font>
    <font>
      <sz val="8"/>
      <name val="Meiryo UI"/>
      <family val="2"/>
    </font>
    <font>
      <sz val="6"/>
      <name val="Meiryo UI"/>
      <family val="2"/>
      <charset val="128"/>
    </font>
    <font>
      <b/>
      <sz val="8"/>
      <color theme="5"/>
      <name val="Meiryo UI"/>
      <family val="3"/>
      <charset val="128"/>
    </font>
    <font>
      <sz val="8"/>
      <color theme="5"/>
      <name val="Meiryo UI"/>
      <family val="3"/>
      <charset val="128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2CB8"/>
      </top>
      <bottom/>
      <diagonal/>
    </border>
    <border>
      <left/>
      <right/>
      <top/>
      <bottom style="thin">
        <color rgb="FF002CB8"/>
      </bottom>
      <diagonal/>
    </border>
    <border>
      <left style="thick">
        <color rgb="FF002CB8"/>
      </left>
      <right style="thick">
        <color rgb="FF002CB8"/>
      </right>
      <top style="thick">
        <color rgb="FF002CB8"/>
      </top>
      <bottom style="thick">
        <color rgb="FF002CB8"/>
      </bottom>
      <diagonal/>
    </border>
    <border>
      <left style="thick">
        <color rgb="FF002CB8"/>
      </left>
      <right/>
      <top style="thick">
        <color rgb="FF002CB8"/>
      </top>
      <bottom/>
      <diagonal/>
    </border>
    <border>
      <left/>
      <right/>
      <top style="thick">
        <color rgb="FF002CB8"/>
      </top>
      <bottom/>
      <diagonal/>
    </border>
    <border>
      <left/>
      <right style="thick">
        <color rgb="FF002CB8"/>
      </right>
      <top style="thick">
        <color rgb="FF002CB8"/>
      </top>
      <bottom/>
      <diagonal/>
    </border>
    <border>
      <left/>
      <right/>
      <top/>
      <bottom style="thick">
        <color rgb="FF002CB8"/>
      </bottom>
      <diagonal/>
    </border>
    <border>
      <left/>
      <right style="thick">
        <color rgb="FF002CB8"/>
      </right>
      <top/>
      <bottom style="thick">
        <color rgb="FF002CB8"/>
      </bottom>
      <diagonal/>
    </border>
    <border>
      <left style="thick">
        <color rgb="FF002CB8"/>
      </left>
      <right/>
      <top style="thick">
        <color rgb="FF002CB8"/>
      </top>
      <bottom style="thick">
        <color rgb="FF002CB8"/>
      </bottom>
      <diagonal/>
    </border>
    <border>
      <left/>
      <right/>
      <top style="thick">
        <color rgb="FF002CB8"/>
      </top>
      <bottom style="thick">
        <color rgb="FF002CB8"/>
      </bottom>
      <diagonal/>
    </border>
    <border>
      <left/>
      <right style="thick">
        <color rgb="FF002CB8"/>
      </right>
      <top style="thick">
        <color rgb="FF002CB8"/>
      </top>
      <bottom style="thick">
        <color rgb="FF002CB8"/>
      </bottom>
      <diagonal/>
    </border>
    <border>
      <left/>
      <right style="double">
        <color rgb="FF002CB8"/>
      </right>
      <top/>
      <bottom/>
      <diagonal/>
    </border>
    <border>
      <left style="double">
        <color rgb="FF002CB8"/>
      </left>
      <right/>
      <top/>
      <bottom/>
      <diagonal/>
    </border>
    <border>
      <left/>
      <right style="double">
        <color rgb="FF002CB8"/>
      </right>
      <top style="thin">
        <color rgb="FF002CB8"/>
      </top>
      <bottom/>
      <diagonal/>
    </border>
    <border>
      <left/>
      <right style="double">
        <color rgb="FF002CB8"/>
      </right>
      <top style="thin">
        <color rgb="FF002CB8"/>
      </top>
      <bottom style="thin">
        <color rgb="FF002CB8"/>
      </bottom>
      <diagonal/>
    </border>
    <border>
      <left style="thick">
        <color rgb="FF002CB8"/>
      </left>
      <right style="double">
        <color rgb="FF002CB8"/>
      </right>
      <top style="thin">
        <color rgb="FF002CB8"/>
      </top>
      <bottom style="thin">
        <color rgb="FF002CB8"/>
      </bottom>
      <diagonal/>
    </border>
    <border>
      <left style="double">
        <color rgb="FF002CB8"/>
      </left>
      <right/>
      <top/>
      <bottom style="thin">
        <color rgb="FF002CB8"/>
      </bottom>
      <diagonal/>
    </border>
    <border>
      <left/>
      <right/>
      <top style="thin">
        <color rgb="FF002CB8"/>
      </top>
      <bottom style="thin">
        <color rgb="FF002CB8"/>
      </bottom>
      <diagonal/>
    </border>
    <border>
      <left/>
      <right style="thick">
        <color rgb="FF002CB8"/>
      </right>
      <top style="thin">
        <color rgb="FF002CB8"/>
      </top>
      <bottom style="thin">
        <color rgb="FF002CB8"/>
      </bottom>
      <diagonal/>
    </border>
    <border>
      <left style="double">
        <color rgb="FF002CB8"/>
      </left>
      <right/>
      <top style="thin">
        <color rgb="FF002CB8"/>
      </top>
      <bottom style="thin">
        <color rgb="FF002CB8"/>
      </bottom>
      <diagonal/>
    </border>
    <border>
      <left style="thick">
        <color rgb="FF002CB8"/>
      </left>
      <right style="double">
        <color rgb="FF002CB8"/>
      </right>
      <top/>
      <bottom style="thick">
        <color rgb="FF002CB8"/>
      </bottom>
      <diagonal/>
    </border>
    <border>
      <left/>
      <right style="thick">
        <color rgb="FF002CB8"/>
      </right>
      <top/>
      <bottom style="thin">
        <color rgb="FF002CB8"/>
      </bottom>
      <diagonal/>
    </border>
    <border>
      <left style="thick">
        <color rgb="FF002CB8"/>
      </left>
      <right style="double">
        <color rgb="FF002CB8"/>
      </right>
      <top/>
      <bottom style="thin">
        <color rgb="FF002CB8"/>
      </bottom>
      <diagonal/>
    </border>
    <border>
      <left style="thick">
        <color rgb="FF002CB8"/>
      </left>
      <right style="double">
        <color rgb="FF002CB8"/>
      </right>
      <top style="thin">
        <color rgb="FF002CB8"/>
      </top>
      <bottom style="thick">
        <color rgb="FF002CB8"/>
      </bottom>
      <diagonal/>
    </border>
    <border>
      <left style="thin">
        <color rgb="FFFDDFDF"/>
      </left>
      <right/>
      <top/>
      <bottom/>
      <diagonal/>
    </border>
    <border>
      <left/>
      <right style="thin">
        <color rgb="FFFDDFDF"/>
      </right>
      <top/>
      <bottom/>
      <diagonal/>
    </border>
    <border>
      <left/>
      <right/>
      <top/>
      <bottom style="thick">
        <color theme="5"/>
      </bottom>
      <diagonal/>
    </border>
    <border>
      <left/>
      <right style="thick">
        <color theme="4"/>
      </right>
      <top/>
      <bottom/>
      <diagonal/>
    </border>
    <border>
      <left/>
      <right/>
      <top style="thick">
        <color rgb="FF002CB8"/>
      </top>
      <bottom style="thick">
        <color theme="4"/>
      </bottom>
      <diagonal/>
    </border>
    <border>
      <left/>
      <right style="double">
        <color rgb="FF002CB8"/>
      </right>
      <top/>
      <bottom style="thin">
        <color rgb="FF002CB8"/>
      </bottom>
      <diagonal/>
    </border>
    <border>
      <left/>
      <right/>
      <top style="thick">
        <color theme="5"/>
      </top>
      <bottom/>
      <diagonal/>
    </border>
    <border>
      <left/>
      <right/>
      <top style="thin">
        <color rgb="FF002CB8"/>
      </top>
      <bottom style="thin">
        <color theme="5"/>
      </bottom>
      <diagonal/>
    </border>
    <border>
      <left/>
      <right style="double">
        <color rgb="FF002CB8"/>
      </right>
      <top style="thin">
        <color rgb="FF002CB8"/>
      </top>
      <bottom style="thin">
        <color theme="5"/>
      </bottom>
      <diagonal/>
    </border>
    <border>
      <left style="double">
        <color rgb="FF002CB8"/>
      </left>
      <right/>
      <top style="thin">
        <color rgb="FF002CB8"/>
      </top>
      <bottom style="thin">
        <color theme="5"/>
      </bottom>
      <diagonal/>
    </border>
    <border>
      <left style="thick">
        <color rgb="FF002CB8"/>
      </left>
      <right style="double">
        <color rgb="FF002CB8"/>
      </right>
      <top style="thin">
        <color rgb="FF002CB8"/>
      </top>
      <bottom style="thin">
        <color theme="5"/>
      </bottom>
      <diagonal/>
    </border>
    <border>
      <left/>
      <right style="thick">
        <color rgb="FF002CB8"/>
      </right>
      <top style="thin">
        <color rgb="FF002CB8"/>
      </top>
      <bottom style="thin">
        <color theme="5"/>
      </bottom>
      <diagonal/>
    </border>
    <border>
      <left style="thin">
        <color theme="4"/>
      </left>
      <right/>
      <top/>
      <bottom style="thin">
        <color rgb="FF002CB8"/>
      </bottom>
      <diagonal/>
    </border>
    <border>
      <left style="thin">
        <color theme="4"/>
      </left>
      <right style="thin">
        <color theme="4"/>
      </right>
      <top/>
      <bottom style="thin">
        <color rgb="FF002CB8"/>
      </bottom>
      <diagonal/>
    </border>
  </borders>
  <cellStyleXfs count="51">
    <xf numFmtId="0" fontId="0" fillId="0" borderId="0">
      <alignment wrapText="1"/>
    </xf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1" applyNumberFormat="0" applyAlignment="0" applyProtection="0"/>
    <xf numFmtId="0" fontId="6" fillId="18" borderId="2" applyNumberFormat="0" applyAlignment="0" applyProtection="0"/>
    <xf numFmtId="176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0" applyNumberFormat="0" applyFill="0" applyProtection="0">
      <alignment vertical="center"/>
    </xf>
    <xf numFmtId="0" fontId="12" fillId="0" borderId="0" applyNumberFormat="0" applyFill="0" applyProtection="0">
      <alignment horizontal="right" vertical="center"/>
    </xf>
    <xf numFmtId="0" fontId="13" fillId="0" borderId="0" applyNumberFormat="0" applyFill="0" applyProtection="0">
      <alignment wrapText="1"/>
    </xf>
    <xf numFmtId="0" fontId="13" fillId="0" borderId="0" applyNumberFormat="0" applyFill="0" applyProtection="0">
      <alignment horizontal="right"/>
    </xf>
    <xf numFmtId="0" fontId="14" fillId="0" borderId="0" applyNumberFormat="0" applyFill="0" applyBorder="0" applyAlignment="0" applyProtection="0">
      <alignment vertical="top"/>
      <protection locked="0"/>
    </xf>
    <xf numFmtId="0" fontId="15" fillId="11" borderId="1" applyNumberFormat="0" applyAlignment="0" applyProtection="0"/>
    <xf numFmtId="0" fontId="16" fillId="0" borderId="3" applyNumberFormat="0" applyFill="0" applyAlignment="0" applyProtection="0"/>
    <xf numFmtId="0" fontId="17" fillId="5" borderId="0" applyNumberFormat="0" applyBorder="0" applyAlignment="0" applyProtection="0"/>
    <xf numFmtId="0" fontId="7" fillId="5" borderId="4" applyNumberFormat="0" applyFont="0" applyAlignment="0" applyProtection="0"/>
    <xf numFmtId="0" fontId="18" fillId="17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0" applyNumberFormat="0" applyFill="0" applyBorder="0" applyAlignment="0" applyProtection="0"/>
    <xf numFmtId="179" fontId="13" fillId="0" borderId="0" applyFont="0" applyFill="0" applyBorder="0" applyAlignment="0">
      <alignment vertical="center"/>
    </xf>
    <xf numFmtId="14" fontId="13" fillId="0" borderId="7">
      <alignment horizontal="center"/>
    </xf>
    <xf numFmtId="0" fontId="22" fillId="0" borderId="0"/>
    <xf numFmtId="176" fontId="8" fillId="0" borderId="0" applyFill="0" applyBorder="0" applyProtection="0">
      <alignment vertical="center"/>
    </xf>
    <xf numFmtId="42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12">
    <xf numFmtId="0" fontId="0" fillId="0" borderId="0" xfId="0">
      <alignment wrapText="1"/>
    </xf>
    <xf numFmtId="0" fontId="1" fillId="0" borderId="0" xfId="0" applyFont="1">
      <alignment wrapText="1"/>
    </xf>
    <xf numFmtId="0" fontId="1" fillId="0" borderId="0" xfId="0" applyFont="1" applyAlignment="1">
      <alignment vertical="center"/>
    </xf>
    <xf numFmtId="0" fontId="23" fillId="21" borderId="0" xfId="0" applyFont="1" applyFill="1">
      <alignment wrapText="1"/>
    </xf>
    <xf numFmtId="0" fontId="23" fillId="0" borderId="0" xfId="0" applyFont="1">
      <alignment wrapText="1"/>
    </xf>
    <xf numFmtId="0" fontId="26" fillId="21" borderId="0" xfId="32" applyFont="1" applyFill="1" applyAlignment="1">
      <alignment horizontal="left" vertical="center" indent="1"/>
    </xf>
    <xf numFmtId="0" fontId="27" fillId="21" borderId="0" xfId="33" applyFont="1" applyFill="1" applyAlignment="1">
      <alignment vertical="center"/>
    </xf>
    <xf numFmtId="0" fontId="23" fillId="21" borderId="0" xfId="0" applyFont="1" applyFill="1" applyAlignment="1">
      <alignment vertical="center"/>
    </xf>
    <xf numFmtId="0" fontId="28" fillId="21" borderId="0" xfId="35" applyFont="1" applyFill="1" applyAlignment="1">
      <alignment horizontal="left" indent="1"/>
    </xf>
    <xf numFmtId="0" fontId="28" fillId="21" borderId="0" xfId="35" applyFont="1" applyFill="1" applyAlignment="1"/>
    <xf numFmtId="0" fontId="29" fillId="21" borderId="9" xfId="0" applyFont="1" applyFill="1" applyBorder="1" applyAlignment="1">
      <alignment horizontal="left" indent="1"/>
    </xf>
    <xf numFmtId="0" fontId="29" fillId="21" borderId="0" xfId="0" applyFont="1" applyFill="1" applyAlignment="1">
      <alignment horizontal="left" indent="1"/>
    </xf>
    <xf numFmtId="0" fontId="23" fillId="21" borderId="32" xfId="0" applyFont="1" applyFill="1" applyBorder="1" applyAlignment="1">
      <alignment vertical="center"/>
    </xf>
    <xf numFmtId="0" fontId="30" fillId="0" borderId="0" xfId="0" applyFont="1">
      <alignment wrapText="1"/>
    </xf>
    <xf numFmtId="0" fontId="31" fillId="0" borderId="0" xfId="36" applyFont="1" applyAlignment="1" applyProtection="1">
      <alignment vertical="center"/>
    </xf>
    <xf numFmtId="0" fontId="28" fillId="21" borderId="0" xfId="35" applyFont="1" applyFill="1" applyAlignment="1">
      <alignment horizontal="left"/>
    </xf>
    <xf numFmtId="0" fontId="29" fillId="21" borderId="25" xfId="0" applyFont="1" applyFill="1" applyBorder="1" applyAlignment="1">
      <alignment horizontal="left" wrapText="1" indent="1"/>
    </xf>
    <xf numFmtId="0" fontId="29" fillId="21" borderId="0" xfId="0" applyFont="1" applyFill="1" applyAlignment="1">
      <alignment horizontal="left" wrapText="1" indent="1"/>
    </xf>
    <xf numFmtId="0" fontId="23" fillId="0" borderId="0" xfId="0" applyFont="1" applyAlignment="1">
      <alignment vertical="center"/>
    </xf>
    <xf numFmtId="14" fontId="29" fillId="21" borderId="25" xfId="0" applyNumberFormat="1" applyFont="1" applyFill="1" applyBorder="1" applyAlignment="1">
      <alignment horizontal="left" indent="1"/>
    </xf>
    <xf numFmtId="0" fontId="29" fillId="21" borderId="0" xfId="0" applyFont="1" applyFill="1" applyAlignment="1">
      <alignment vertical="center"/>
    </xf>
    <xf numFmtId="0" fontId="32" fillId="0" borderId="0" xfId="0" applyFont="1" applyAlignment="1">
      <alignment vertical="center"/>
    </xf>
    <xf numFmtId="0" fontId="29" fillId="21" borderId="0" xfId="0" applyFont="1" applyFill="1" applyAlignment="1">
      <alignment horizontal="left" vertical="center" indent="1"/>
    </xf>
    <xf numFmtId="0" fontId="28" fillId="21" borderId="0" xfId="0" applyFont="1" applyFill="1" applyAlignment="1">
      <alignment vertical="center"/>
    </xf>
    <xf numFmtId="0" fontId="29" fillId="21" borderId="0" xfId="0" applyFont="1" applyFill="1" applyAlignment="1">
      <alignment horizontal="left" vertical="center"/>
    </xf>
    <xf numFmtId="0" fontId="29" fillId="21" borderId="33" xfId="0" applyFont="1" applyFill="1" applyBorder="1" applyAlignment="1">
      <alignment vertical="center"/>
    </xf>
    <xf numFmtId="0" fontId="33" fillId="0" borderId="0" xfId="0" applyFont="1" applyAlignment="1">
      <alignment horizontal="center" vertical="center" wrapText="1"/>
    </xf>
    <xf numFmtId="0" fontId="34" fillId="21" borderId="0" xfId="0" applyFont="1" applyFill="1" applyAlignment="1">
      <alignment horizontal="center" vertical="center"/>
    </xf>
    <xf numFmtId="0" fontId="33" fillId="20" borderId="11" xfId="0" applyFont="1" applyFill="1" applyBorder="1" applyAlignment="1">
      <alignment horizontal="center" vertical="center" wrapText="1"/>
    </xf>
    <xf numFmtId="0" fontId="33" fillId="20" borderId="12" xfId="0" applyFont="1" applyFill="1" applyBorder="1" applyAlignment="1">
      <alignment horizontal="center" vertical="center" wrapText="1"/>
    </xf>
    <xf numFmtId="0" fontId="33" fillId="20" borderId="13" xfId="0" applyFont="1" applyFill="1" applyBorder="1" applyAlignment="1">
      <alignment horizontal="center" vertical="center" wrapText="1"/>
    </xf>
    <xf numFmtId="0" fontId="23" fillId="21" borderId="0" xfId="0" applyFont="1" applyFill="1" applyAlignment="1">
      <alignment horizontal="right" vertical="center"/>
    </xf>
    <xf numFmtId="0" fontId="29" fillId="21" borderId="0" xfId="0" applyFont="1" applyFill="1" applyAlignment="1">
      <alignment horizontal="center" vertical="center"/>
    </xf>
    <xf numFmtId="0" fontId="36" fillId="21" borderId="0" xfId="0" applyFont="1" applyFill="1" applyAlignment="1">
      <alignment horizontal="center" wrapText="1"/>
    </xf>
    <xf numFmtId="0" fontId="29" fillId="21" borderId="0" xfId="0" applyFont="1" applyFill="1" applyAlignment="1">
      <alignment horizontal="center" wrapText="1"/>
    </xf>
    <xf numFmtId="0" fontId="35" fillId="21" borderId="28" xfId="0" applyFont="1" applyFill="1" applyBorder="1" applyAlignment="1">
      <alignment horizontal="center" vertical="center"/>
    </xf>
    <xf numFmtId="0" fontId="36" fillId="21" borderId="0" xfId="0" applyFont="1" applyFill="1" applyAlignment="1">
      <alignment horizontal="center" vertical="center"/>
    </xf>
    <xf numFmtId="0" fontId="33" fillId="20" borderId="0" xfId="0" applyFont="1" applyFill="1" applyAlignment="1">
      <alignment horizontal="center" vertical="center" wrapText="1"/>
    </xf>
    <xf numFmtId="0" fontId="37" fillId="21" borderId="0" xfId="0" applyFont="1" applyFill="1" applyAlignment="1">
      <alignment horizontal="center" vertical="center"/>
    </xf>
    <xf numFmtId="0" fontId="35" fillId="21" borderId="31" xfId="0" applyFont="1" applyFill="1" applyBorder="1" applyAlignment="1">
      <alignment horizontal="center" vertical="center"/>
    </xf>
    <xf numFmtId="0" fontId="23" fillId="21" borderId="0" xfId="0" applyFont="1" applyFill="1" applyAlignment="1">
      <alignment horizontal="center" wrapText="1"/>
    </xf>
    <xf numFmtId="0" fontId="38" fillId="21" borderId="36" xfId="0" applyFont="1" applyFill="1" applyBorder="1" applyAlignment="1">
      <alignment horizontal="center" wrapText="1"/>
    </xf>
    <xf numFmtId="0" fontId="38" fillId="21" borderId="0" xfId="0" applyFont="1" applyFill="1" applyAlignment="1">
      <alignment horizontal="center" wrapText="1"/>
    </xf>
    <xf numFmtId="0" fontId="23" fillId="21" borderId="35" xfId="0" applyFont="1" applyFill="1" applyBorder="1">
      <alignment wrapText="1"/>
    </xf>
    <xf numFmtId="0" fontId="38" fillId="20" borderId="0" xfId="0" applyFont="1" applyFill="1" applyAlignment="1">
      <alignment horizontal="center" vertical="center" wrapText="1"/>
    </xf>
    <xf numFmtId="14" fontId="29" fillId="21" borderId="34" xfId="0" applyNumberFormat="1" applyFont="1" applyFill="1" applyBorder="1" applyAlignment="1">
      <alignment horizontal="left" shrinkToFit="1"/>
    </xf>
    <xf numFmtId="0" fontId="29" fillId="21" borderId="38" xfId="0" applyFont="1" applyFill="1" applyBorder="1" applyAlignment="1">
      <alignment vertical="center"/>
    </xf>
    <xf numFmtId="14" fontId="29" fillId="21" borderId="34" xfId="0" applyNumberFormat="1" applyFont="1" applyFill="1" applyBorder="1" applyAlignment="1">
      <alignment horizontal="left" vertical="center" shrinkToFit="1"/>
    </xf>
    <xf numFmtId="0" fontId="29" fillId="21" borderId="0" xfId="0" applyFont="1" applyFill="1">
      <alignment wrapText="1"/>
    </xf>
    <xf numFmtId="0" fontId="36" fillId="21" borderId="0" xfId="0" applyFont="1" applyFill="1">
      <alignment wrapText="1"/>
    </xf>
    <xf numFmtId="178" fontId="41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177" fontId="40" fillId="21" borderId="30" xfId="0" applyNumberFormat="1" applyFont="1" applyFill="1" applyBorder="1" applyAlignment="1">
      <alignment horizontal="center" vertical="center"/>
    </xf>
    <xf numFmtId="177" fontId="40" fillId="21" borderId="23" xfId="0" applyNumberFormat="1" applyFont="1" applyFill="1" applyBorder="1" applyAlignment="1">
      <alignment horizontal="center" vertical="center"/>
    </xf>
    <xf numFmtId="177" fontId="41" fillId="21" borderId="24" xfId="0" applyNumberFormat="1" applyFont="1" applyFill="1" applyBorder="1" applyAlignment="1">
      <alignment horizontal="center" vertical="center"/>
    </xf>
    <xf numFmtId="177" fontId="41" fillId="21" borderId="9" xfId="0" applyNumberFormat="1" applyFont="1" applyFill="1" applyBorder="1" applyAlignment="1">
      <alignment horizontal="center" vertical="center"/>
    </xf>
    <xf numFmtId="177" fontId="41" fillId="21" borderId="29" xfId="0" applyNumberFormat="1" applyFont="1" applyFill="1" applyBorder="1" applyAlignment="1">
      <alignment horizontal="center" vertical="center"/>
    </xf>
    <xf numFmtId="177" fontId="41" fillId="21" borderId="25" xfId="0" applyNumberFormat="1" applyFont="1" applyFill="1" applyBorder="1" applyAlignment="1">
      <alignment horizontal="center" vertical="center"/>
    </xf>
    <xf numFmtId="177" fontId="41" fillId="21" borderId="26" xfId="0" applyNumberFormat="1" applyFont="1" applyFill="1" applyBorder="1" applyAlignment="1">
      <alignment horizontal="center" vertical="center"/>
    </xf>
    <xf numFmtId="177" fontId="41" fillId="21" borderId="27" xfId="0" applyNumberFormat="1" applyFont="1" applyFill="1" applyBorder="1" applyAlignment="1">
      <alignment horizontal="center" vertical="center"/>
    </xf>
    <xf numFmtId="177" fontId="40" fillId="21" borderId="14" xfId="0" applyNumberFormat="1" applyFont="1" applyFill="1" applyBorder="1" applyAlignment="1">
      <alignment horizontal="center" vertical="center"/>
    </xf>
    <xf numFmtId="177" fontId="40" fillId="21" borderId="15" xfId="0" applyNumberFormat="1" applyFont="1" applyFill="1" applyBorder="1" applyAlignment="1">
      <alignment horizontal="center" vertical="center"/>
    </xf>
    <xf numFmtId="178" fontId="41" fillId="21" borderId="24" xfId="0" applyNumberFormat="1" applyFont="1" applyFill="1" applyBorder="1" applyAlignment="1">
      <alignment horizontal="center" vertical="center"/>
    </xf>
    <xf numFmtId="178" fontId="41" fillId="21" borderId="27" xfId="0" applyNumberFormat="1" applyFont="1" applyFill="1" applyBorder="1" applyAlignment="1">
      <alignment horizontal="center" vertical="center"/>
    </xf>
    <xf numFmtId="178" fontId="41" fillId="21" borderId="25" xfId="0" applyNumberFormat="1" applyFont="1" applyFill="1" applyBorder="1" applyAlignment="1">
      <alignment horizontal="center" vertical="center"/>
    </xf>
    <xf numFmtId="178" fontId="41" fillId="21" borderId="41" xfId="0" applyNumberFormat="1" applyFont="1" applyFill="1" applyBorder="1" applyAlignment="1">
      <alignment horizontal="center" vertical="center"/>
    </xf>
    <xf numFmtId="178" fontId="41" fillId="21" borderId="20" xfId="0" applyNumberFormat="1" applyFont="1" applyFill="1" applyBorder="1" applyAlignment="1">
      <alignment horizontal="center" vertical="center"/>
    </xf>
    <xf numFmtId="0" fontId="41" fillId="21" borderId="9" xfId="0" applyFont="1" applyFill="1" applyBorder="1" applyAlignment="1">
      <alignment horizontal="center" vertical="center"/>
    </xf>
    <xf numFmtId="0" fontId="41" fillId="21" borderId="25" xfId="0" applyFont="1" applyFill="1" applyBorder="1" applyAlignment="1">
      <alignment horizontal="center" vertical="center"/>
    </xf>
    <xf numFmtId="0" fontId="41" fillId="21" borderId="0" xfId="0" applyFont="1" applyFill="1" applyAlignment="1">
      <alignment horizontal="center" vertical="center"/>
    </xf>
    <xf numFmtId="0" fontId="41" fillId="21" borderId="39" xfId="0" applyFont="1" applyFill="1" applyBorder="1" applyAlignment="1">
      <alignment horizontal="center" vertical="center"/>
    </xf>
    <xf numFmtId="178" fontId="41" fillId="21" borderId="9" xfId="0" applyNumberFormat="1" applyFont="1" applyFill="1" applyBorder="1" applyAlignment="1">
      <alignment horizontal="center" vertical="center"/>
    </xf>
    <xf numFmtId="178" fontId="41" fillId="21" borderId="0" xfId="0" applyNumberFormat="1" applyFont="1" applyFill="1" applyAlignment="1">
      <alignment horizontal="center" vertical="center"/>
    </xf>
    <xf numFmtId="178" fontId="41" fillId="21" borderId="39" xfId="0" applyNumberFormat="1" applyFont="1" applyFill="1" applyBorder="1" applyAlignment="1">
      <alignment horizontal="center" vertical="center"/>
    </xf>
    <xf numFmtId="177" fontId="40" fillId="21" borderId="42" xfId="0" applyNumberFormat="1" applyFont="1" applyFill="1" applyBorder="1" applyAlignment="1">
      <alignment horizontal="center" vertical="center"/>
    </xf>
    <xf numFmtId="177" fontId="41" fillId="21" borderId="41" xfId="0" applyNumberFormat="1" applyFont="1" applyFill="1" applyBorder="1" applyAlignment="1">
      <alignment horizontal="center" vertical="center"/>
    </xf>
    <xf numFmtId="177" fontId="41" fillId="21" borderId="39" xfId="0" applyNumberFormat="1" applyFont="1" applyFill="1" applyBorder="1" applyAlignment="1">
      <alignment horizontal="center" vertical="center"/>
    </xf>
    <xf numFmtId="177" fontId="41" fillId="21" borderId="43" xfId="0" applyNumberFormat="1" applyFont="1" applyFill="1" applyBorder="1" applyAlignment="1">
      <alignment horizontal="center" vertical="center"/>
    </xf>
    <xf numFmtId="43" fontId="40" fillId="21" borderId="24" xfId="48" applyNumberFormat="1" applyFont="1" applyFill="1" applyBorder="1" applyAlignment="1">
      <alignment horizontal="center" vertical="center"/>
    </xf>
    <xf numFmtId="43" fontId="40" fillId="21" borderId="45" xfId="48" applyNumberFormat="1" applyFont="1" applyFill="1" applyBorder="1" applyAlignment="1">
      <alignment horizontal="center" vertical="center"/>
    </xf>
    <xf numFmtId="43" fontId="40" fillId="21" borderId="9" xfId="48" applyNumberFormat="1" applyFont="1" applyFill="1" applyBorder="1" applyAlignment="1">
      <alignment horizontal="center" vertical="center"/>
    </xf>
    <xf numFmtId="43" fontId="40" fillId="21" borderId="44" xfId="48" applyNumberFormat="1" applyFont="1" applyFill="1" applyBorder="1" applyAlignment="1">
      <alignment horizontal="center" vertical="center"/>
    </xf>
    <xf numFmtId="43" fontId="41" fillId="21" borderId="20" xfId="28" applyNumberFormat="1" applyFont="1" applyFill="1" applyBorder="1" applyAlignment="1">
      <alignment horizontal="center" vertical="center" shrinkToFit="1"/>
    </xf>
    <xf numFmtId="43" fontId="41" fillId="21" borderId="0" xfId="28" applyNumberFormat="1" applyFont="1" applyFill="1" applyBorder="1" applyAlignment="1">
      <alignment horizontal="center" vertical="center" shrinkToFit="1"/>
    </xf>
    <xf numFmtId="0" fontId="41" fillId="21" borderId="37" xfId="0" applyFont="1" applyFill="1" applyBorder="1" applyAlignment="1">
      <alignment horizontal="center" vertical="center" wrapText="1"/>
    </xf>
    <xf numFmtId="0" fontId="41" fillId="21" borderId="19" xfId="0" applyFont="1" applyFill="1" applyBorder="1" applyAlignment="1">
      <alignment horizontal="center" vertical="center" wrapText="1"/>
    </xf>
    <xf numFmtId="180" fontId="40" fillId="0" borderId="0" xfId="0" applyNumberFormat="1" applyFont="1" applyAlignment="1">
      <alignment horizontal="center" vertical="center"/>
    </xf>
    <xf numFmtId="180" fontId="40" fillId="21" borderId="19" xfId="0" applyNumberFormat="1" applyFont="1" applyFill="1" applyBorder="1" applyAlignment="1">
      <alignment horizontal="center" vertical="center"/>
    </xf>
    <xf numFmtId="180" fontId="40" fillId="21" borderId="21" xfId="0" applyNumberFormat="1" applyFont="1" applyFill="1" applyBorder="1" applyAlignment="1">
      <alignment horizontal="center" vertical="center"/>
    </xf>
    <xf numFmtId="180" fontId="40" fillId="21" borderId="22" xfId="0" applyNumberFormat="1" applyFont="1" applyFill="1" applyBorder="1" applyAlignment="1">
      <alignment horizontal="center" vertical="center"/>
    </xf>
    <xf numFmtId="180" fontId="40" fillId="21" borderId="40" xfId="0" applyNumberFormat="1" applyFont="1" applyFill="1" applyBorder="1" applyAlignment="1">
      <alignment horizontal="center" vertical="center"/>
    </xf>
    <xf numFmtId="0" fontId="28" fillId="21" borderId="0" xfId="35" applyFont="1" applyFill="1" applyAlignment="1">
      <alignment horizontal="left"/>
    </xf>
    <xf numFmtId="0" fontId="29" fillId="21" borderId="9" xfId="0" applyFont="1" applyFill="1" applyBorder="1" applyAlignment="1">
      <alignment horizontal="left" indent="1"/>
    </xf>
    <xf numFmtId="14" fontId="29" fillId="21" borderId="25" xfId="0" applyNumberFormat="1" applyFont="1" applyFill="1" applyBorder="1" applyAlignment="1">
      <alignment horizontal="left" indent="1"/>
    </xf>
    <xf numFmtId="0" fontId="35" fillId="21" borderId="16" xfId="0" applyFont="1" applyFill="1" applyBorder="1" applyAlignment="1">
      <alignment horizontal="left" vertical="center" indent="1"/>
    </xf>
    <xf numFmtId="0" fontId="35" fillId="21" borderId="17" xfId="0" applyFont="1" applyFill="1" applyBorder="1" applyAlignment="1">
      <alignment horizontal="left" vertical="center" indent="1"/>
    </xf>
    <xf numFmtId="0" fontId="25" fillId="21" borderId="10" xfId="33" applyFont="1" applyFill="1" applyBorder="1" applyAlignment="1">
      <alignment horizontal="center" vertical="center"/>
    </xf>
    <xf numFmtId="0" fontId="24" fillId="20" borderId="16" xfId="32" applyFont="1" applyFill="1" applyBorder="1" applyAlignment="1">
      <alignment horizontal="center" vertical="center"/>
    </xf>
    <xf numFmtId="0" fontId="24" fillId="20" borderId="17" xfId="32" applyFont="1" applyFill="1" applyBorder="1" applyAlignment="1">
      <alignment horizontal="center" vertical="center"/>
    </xf>
    <xf numFmtId="0" fontId="24" fillId="20" borderId="18" xfId="32" applyFont="1" applyFill="1" applyBorder="1" applyAlignment="1">
      <alignment horizontal="center" vertical="center"/>
    </xf>
    <xf numFmtId="0" fontId="28" fillId="21" borderId="0" xfId="34" applyFont="1" applyFill="1" applyAlignment="1">
      <alignment horizontal="left" wrapText="1" indent="1"/>
    </xf>
    <xf numFmtId="0" fontId="29" fillId="21" borderId="8" xfId="34" applyFont="1" applyFill="1" applyBorder="1" applyAlignment="1">
      <alignment horizontal="left" wrapText="1" indent="1"/>
    </xf>
    <xf numFmtId="43" fontId="35" fillId="21" borderId="17" xfId="29" applyNumberFormat="1" applyFont="1" applyFill="1" applyBorder="1" applyAlignment="1">
      <alignment horizontal="left" vertical="center"/>
    </xf>
    <xf numFmtId="43" fontId="35" fillId="21" borderId="18" xfId="29" applyNumberFormat="1" applyFont="1" applyFill="1" applyBorder="1" applyAlignment="1">
      <alignment horizontal="left" vertical="center"/>
    </xf>
    <xf numFmtId="0" fontId="29" fillId="21" borderId="34" xfId="0" applyFont="1" applyFill="1" applyBorder="1" applyAlignment="1">
      <alignment horizontal="left" vertical="center"/>
    </xf>
    <xf numFmtId="0" fontId="29" fillId="21" borderId="0" xfId="0" applyFont="1" applyFill="1" applyAlignment="1">
      <alignment horizontal="left" vertical="center"/>
    </xf>
    <xf numFmtId="0" fontId="29" fillId="21" borderId="34" xfId="0" applyFont="1" applyFill="1" applyBorder="1" applyAlignment="1">
      <alignment horizontal="left"/>
    </xf>
    <xf numFmtId="0" fontId="29" fillId="21" borderId="38" xfId="0" applyFont="1" applyFill="1" applyBorder="1" applyAlignment="1">
      <alignment horizontal="left" vertical="center"/>
    </xf>
    <xf numFmtId="179" fontId="28" fillId="21" borderId="0" xfId="45" applyFont="1" applyFill="1" applyAlignment="1">
      <alignment horizontal="left" vertical="top" indent="1"/>
    </xf>
    <xf numFmtId="0" fontId="29" fillId="21" borderId="25" xfId="0" applyFont="1" applyFill="1" applyBorder="1" applyAlignment="1">
      <alignment horizontal="left" wrapText="1" indent="1"/>
    </xf>
    <xf numFmtId="0" fontId="29" fillId="21" borderId="9" xfId="0" applyFont="1" applyFill="1" applyBorder="1" applyAlignment="1">
      <alignment horizontal="left" vertical="top" indent="1"/>
    </xf>
    <xf numFmtId="0" fontId="28" fillId="21" borderId="0" xfId="35" applyFont="1" applyFill="1" applyAlignment="1"/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42" builtinId="15" customBuiltin="1"/>
    <cellStyle name="チェック セル" xfId="27" builtinId="23" customBuiltin="1"/>
    <cellStyle name="どちらでもない" xfId="39" builtinId="28" customBuiltin="1"/>
    <cellStyle name="パーセント" xfId="50" builtinId="5" customBuiltin="1"/>
    <cellStyle name="ハイパーリンク" xfId="36" builtinId="8" customBuiltin="1"/>
    <cellStyle name="メモ" xfId="40" builtinId="10" customBuiltin="1"/>
    <cellStyle name="リンク セル" xfId="38" builtinId="24" customBuiltin="1"/>
    <cellStyle name="悪い" xfId="25" builtinId="27" customBuiltin="1"/>
    <cellStyle name="計算" xfId="26" builtinId="22" customBuiltin="1"/>
    <cellStyle name="警告文" xfId="44" builtinId="11" customBuiltin="1"/>
    <cellStyle name="桁区切り" xfId="48" builtinId="6" customBuiltin="1"/>
    <cellStyle name="桁区切り [0.00]" xfId="28" builtinId="3" customBuiltin="1"/>
    <cellStyle name="見出し 1" xfId="32" builtinId="16" customBuiltin="1"/>
    <cellStyle name="見出し 2" xfId="33" builtinId="17" customBuiltin="1"/>
    <cellStyle name="見出し 3" xfId="34" builtinId="18" customBuiltin="1"/>
    <cellStyle name="見出し 4" xfId="35" builtinId="19" customBuiltin="1"/>
    <cellStyle name="集計" xfId="43" builtinId="25" customBuiltin="1"/>
    <cellStyle name="出力" xfId="41" builtinId="21" customBuiltin="1"/>
    <cellStyle name="説明文" xfId="30" builtinId="53" customBuiltin="1"/>
    <cellStyle name="通貨" xfId="49" builtinId="7" customBuiltin="1"/>
    <cellStyle name="通貨 [0.00]" xfId="29" builtinId="4" customBuiltin="1"/>
    <cellStyle name="電話" xfId="45" xr:uid="{7BCD6FF3-7C07-4891-8D9B-F5450944207C}"/>
    <cellStyle name="日付" xfId="46" xr:uid="{9D8879A2-0317-4883-B7B9-F97568DDD25B}"/>
    <cellStyle name="入力" xfId="37" builtinId="20" customBuiltin="1"/>
    <cellStyle name="非表示のテキスト" xfId="47" xr:uid="{E152A50A-8D88-477F-B79E-28185ECAFD82}"/>
    <cellStyle name="標準" xfId="0" builtinId="0" customBuiltin="1"/>
    <cellStyle name="良い" xfId="31" builtinId="26" customBuiltin="1"/>
  </cellStyles>
  <dxfs count="4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Meiryo UI"/>
        <family val="3"/>
        <charset val="128"/>
        <scheme val="none"/>
      </font>
      <numFmt numFmtId="178" formatCode="h:mm;@"/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24994659260841701"/>
        </top>
        <bottom style="hair">
          <color theme="0" tint="-0.2499465926084170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Meiryo UI"/>
        <family val="3"/>
        <charset val="128"/>
        <scheme val="none"/>
      </font>
      <numFmt numFmtId="0" formatCode="General"/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24994659260841701"/>
        </top>
        <bottom style="hair">
          <color theme="0" tint="-0.2499465926084170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Meiryo UI"/>
        <family val="3"/>
        <charset val="128"/>
        <scheme val="none"/>
      </font>
      <numFmt numFmtId="178" formatCode="h:mm;@"/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24994659260841701"/>
        </top>
        <bottom style="hair">
          <color theme="0" tint="-0.24994659260841701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Meiryo UI"/>
        <family val="3"/>
        <charset val="128"/>
        <scheme val="none"/>
      </font>
      <numFmt numFmtId="180" formatCode="aaa\ m&quot;月&quot;d&quot;日&quot;"/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/>
        <right style="double">
          <color rgb="FF002CB8"/>
        </right>
        <top style="hair">
          <color theme="0" tint="-0.24994659260841701"/>
        </top>
        <bottom style="hair">
          <color theme="0" tint="-0.24994659260841701"/>
        </bottom>
      </border>
      <protection locked="1" hidden="0"/>
    </dxf>
    <dxf>
      <border diagonalUp="0" diagonalDown="0">
        <left style="thick">
          <color theme="5"/>
        </left>
        <right style="thick">
          <color theme="5"/>
        </right>
        <top style="thick">
          <color theme="5"/>
        </top>
        <bottom style="thick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Arial"/>
        <family val="2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Arial"/>
        <family val="2"/>
        <scheme val="major"/>
      </font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Meiryo UI"/>
        <family val="3"/>
        <charset val="128"/>
        <scheme val="none"/>
      </font>
      <numFmt numFmtId="177" formatCode="[h]:mm"/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24994659260841701"/>
        </top>
        <bottom style="hair">
          <color theme="0" tint="-0.2499465926084170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Meiryo UI"/>
        <family val="3"/>
        <charset val="128"/>
        <scheme val="none"/>
      </font>
      <numFmt numFmtId="177" formatCode="[h]:mm"/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24994659260841701"/>
        </top>
        <bottom style="hair">
          <color theme="0" tint="-0.2499465926084170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Meiryo UI"/>
        <family val="3"/>
        <charset val="128"/>
        <scheme val="none"/>
      </font>
      <numFmt numFmtId="177" formatCode="[h]:mm"/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24994659260841701"/>
        </top>
        <bottom style="hair">
          <color theme="0" tint="-0.2499465926084170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Meiryo UI"/>
        <family val="3"/>
        <charset val="128"/>
        <scheme val="none"/>
      </font>
      <numFmt numFmtId="177" formatCode="[h]:mm"/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24994659260841701"/>
        </top>
        <bottom style="hair">
          <color theme="0" tint="-0.2499465926084170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Meiryo UI"/>
        <family val="3"/>
        <charset val="128"/>
        <scheme val="none"/>
      </font>
      <numFmt numFmtId="177" formatCode="[h]:mm"/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24994659260841701"/>
        </top>
        <bottom style="hair">
          <color theme="0" tint="-0.24994659260841701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Meiryo UI"/>
        <family val="3"/>
        <charset val="128"/>
        <scheme val="none"/>
      </font>
      <numFmt numFmtId="177" formatCode="[h]:mm"/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/>
        <right style="double">
          <color rgb="FF002CB8"/>
        </right>
        <top/>
        <bottom style="hair">
          <color theme="0" tint="-0.2499465926084170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Arial"/>
        <family val="2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Arial"/>
        <family val="2"/>
        <scheme val="major"/>
      </font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color theme="5"/>
        <name val="Meiryo UI"/>
        <family val="3"/>
        <charset val="128"/>
        <scheme val="none"/>
      </font>
      <numFmt numFmtId="35" formatCode="_ * #,##0.00_ ;_ * \-#,##0.00_ ;_ * &quot;-&quot;??_ ;_ @_ "/>
      <fill>
        <patternFill patternType="solid">
          <fgColor indexed="64"/>
          <bgColor theme="4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sz val="8"/>
        <color theme="5"/>
        <name val="Meiryo UI"/>
        <family val="3"/>
        <charset val="128"/>
        <scheme val="none"/>
      </font>
      <numFmt numFmtId="35" formatCode="_ * #,##0.00_ ;_ * \-#,##0.00_ ;_ * &quot;-&quot;??_ ;_ @_ "/>
      <fill>
        <patternFill patternType="solid">
          <fgColor indexed="64"/>
          <bgColor theme="4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sz val="8"/>
        <color theme="5"/>
        <name val="Meiryo UI"/>
        <family val="3"/>
        <charset val="128"/>
        <scheme val="none"/>
      </font>
      <numFmt numFmtId="35" formatCode="_ * #,##0.00_ ;_ * \-#,##0.00_ ;_ * &quot;-&quot;??_ ;_ @_ "/>
      <fill>
        <patternFill patternType="solid">
          <fgColor indexed="64"/>
          <bgColor theme="4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sz val="8"/>
        <color theme="5"/>
        <name val="Meiryo UI"/>
        <family val="3"/>
        <charset val="128"/>
        <scheme val="none"/>
      </font>
      <numFmt numFmtId="35" formatCode="_ * #,##0.00_ ;_ * \-#,##0.00_ ;_ * &quot;-&quot;??_ ;_ @_ "/>
      <fill>
        <patternFill patternType="solid">
          <fgColor indexed="64"/>
          <bgColor theme="4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sz val="8"/>
        <color theme="5"/>
        <name val="Meiryo UI"/>
        <family val="3"/>
        <charset val="128"/>
        <scheme val="none"/>
      </font>
      <numFmt numFmtId="35" formatCode="_ * #,##0.00_ ;_ * \-#,##0.00_ ;_ * &quot;-&quot;??_ ;_ @_ "/>
      <fill>
        <patternFill patternType="solid">
          <fgColor indexed="64"/>
          <bgColor theme="4"/>
        </patternFill>
      </fill>
      <alignment horizontal="center" vertical="center" textRotation="0" wrapText="0" indent="0" justifyLastLine="0" readingOrder="0"/>
    </dxf>
    <dxf>
      <font>
        <b val="0"/>
        <i val="0"/>
        <strike val="0"/>
        <outline val="0"/>
        <shadow val="0"/>
        <u val="none"/>
        <vertAlign val="baseline"/>
        <sz val="8"/>
        <color theme="5"/>
        <name val="Meiryo UI"/>
        <family val="3"/>
        <charset val="128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>
        <left/>
        <right style="double">
          <color rgb="FF002CB8"/>
        </right>
      </border>
    </dxf>
    <dxf>
      <border diagonalUp="0" diagonalDown="0">
        <left style="thick">
          <color rgb="FF002CB8"/>
        </left>
        <right style="thick">
          <color rgb="FF002CB8"/>
        </right>
        <top style="thick">
          <color rgb="FF002CB8"/>
        </top>
        <bottom style="thick">
          <color rgb="FF002CB8"/>
        </bottom>
      </border>
    </dxf>
    <dxf>
      <font>
        <strike val="0"/>
        <outline val="0"/>
        <shadow val="0"/>
        <u val="none"/>
        <vertAlign val="baseline"/>
        <sz val="8"/>
        <color theme="5"/>
        <name val="Arial"/>
        <family val="2"/>
        <scheme val="minor"/>
      </font>
      <fill>
        <patternFill patternType="solid">
          <fgColor indexed="64"/>
          <bgColor theme="4"/>
        </patternFill>
      </fill>
      <alignment horizontal="center" vertical="center" textRotation="0" indent="0" justifyLastLine="0" readingOrder="0"/>
    </dxf>
    <dxf>
      <font>
        <strike val="0"/>
        <outline val="0"/>
        <shadow val="0"/>
        <u val="none"/>
        <vertAlign val="baseline"/>
        <sz val="8"/>
        <name val="Arial"/>
        <family val="2"/>
        <scheme val="major"/>
      </font>
      <fill>
        <patternFill patternType="solid">
          <fgColor indexed="64"/>
          <bgColor theme="5"/>
        </patternFill>
      </fill>
      <alignment horizont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Meiryo UI"/>
        <family val="3"/>
        <charset val="128"/>
        <scheme val="none"/>
      </font>
      <numFmt numFmtId="177" formatCode="[h]:mm"/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24994659260841701"/>
        </top>
        <bottom style="hair">
          <color theme="0" tint="-0.2499465926084170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Meiryo UI"/>
        <family val="3"/>
        <charset val="128"/>
        <scheme val="none"/>
      </font>
      <numFmt numFmtId="177" formatCode="[h]:mm"/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24994659260841701"/>
        </top>
        <bottom style="hair">
          <color theme="0" tint="-0.2499465926084170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Meiryo UI"/>
        <family val="3"/>
        <charset val="128"/>
        <scheme val="none"/>
      </font>
      <numFmt numFmtId="177" formatCode="[h]:mm"/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24994659260841701"/>
        </top>
        <bottom style="hair">
          <color theme="0" tint="-0.2499465926084170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Meiryo UI"/>
        <family val="3"/>
        <charset val="128"/>
        <scheme val="none"/>
      </font>
      <numFmt numFmtId="177" formatCode="[h]:mm"/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24994659260841701"/>
        </top>
        <bottom style="hair">
          <color theme="0" tint="-0.2499465926084170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Meiryo UI"/>
        <family val="3"/>
        <charset val="128"/>
        <scheme val="none"/>
      </font>
      <numFmt numFmtId="177" formatCode="[h]:mm"/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24994659260841701"/>
        </top>
        <bottom style="hair">
          <color theme="0" tint="-0.24994659260841701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Meiryo UI"/>
        <family val="3"/>
        <charset val="128"/>
        <scheme val="none"/>
      </font>
      <numFmt numFmtId="177" formatCode="[h]:mm"/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/>
        <right style="double">
          <color rgb="FF002CB8"/>
        </right>
        <top/>
        <bottom style="hair">
          <color theme="0" tint="-0.2499465926084170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Arial"/>
        <family val="2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Arial"/>
        <family val="2"/>
        <scheme val="major"/>
      </font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Meiryo UI"/>
        <family val="3"/>
        <charset val="128"/>
        <scheme val="none"/>
      </font>
      <numFmt numFmtId="178" formatCode="h:mm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Meiryo UI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Meiryo UI"/>
        <family val="3"/>
        <charset val="128"/>
        <scheme val="none"/>
      </font>
      <numFmt numFmtId="178" formatCode="h:mm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Meiryo UI"/>
        <family val="3"/>
        <charset val="128"/>
        <scheme val="none"/>
      </font>
      <numFmt numFmtId="180" formatCode="aaa\ m&quot;月&quot;d&quot;日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5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/>
        <color theme="1"/>
      </font>
      <fill>
        <patternFill>
          <bgColor theme="4"/>
        </patternFill>
      </fill>
      <border>
        <left style="thick">
          <color theme="5"/>
        </left>
        <right style="double">
          <color theme="5"/>
        </right>
        <top style="thick">
          <color theme="5"/>
        </top>
        <bottom style="thick">
          <color theme="5"/>
        </bottom>
        <vertical/>
        <horizontal style="thin">
          <color theme="5"/>
        </horizontal>
      </border>
    </dxf>
    <dxf>
      <font>
        <b/>
        <i val="0"/>
        <color theme="0"/>
      </font>
      <fill>
        <patternFill patternType="solid">
          <fgColor theme="5"/>
          <bgColor theme="5"/>
        </patternFill>
      </fill>
      <border>
        <left style="thick">
          <color theme="5"/>
        </left>
        <right style="thick">
          <color theme="5"/>
        </right>
        <top style="thick">
          <color theme="5"/>
        </top>
        <bottom style="thick">
          <color theme="5"/>
        </bottom>
        <vertical/>
        <horizontal/>
      </border>
    </dxf>
    <dxf>
      <font>
        <color theme="5"/>
      </font>
      <fill>
        <patternFill>
          <bgColor theme="4"/>
        </patternFill>
      </fill>
      <border>
        <left style="thick">
          <color theme="5"/>
        </left>
        <right style="thick">
          <color theme="5"/>
        </right>
        <top style="thick">
          <color theme="5"/>
        </top>
        <bottom style="thick">
          <color theme="5"/>
        </bottom>
        <vertical/>
        <horizontal style="thin">
          <color theme="5"/>
        </horizontal>
      </border>
    </dxf>
    <dxf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</dxf>
    <dxf>
      <border>
        <left style="hair">
          <color theme="0" tint="-0.24994659260841701"/>
        </left>
        <right style="hair">
          <color theme="0" tint="-0.24994659260841701"/>
        </right>
        <top style="hair">
          <color theme="0" tint="-0.24994659260841701"/>
        </top>
        <vertical style="hair">
          <color theme="0" tint="-0.24994659260841701"/>
        </vertical>
        <horizontal style="hair">
          <color theme="0" tint="-0.24994659260841701"/>
        </horizontal>
      </border>
    </dxf>
    <dxf>
      <font>
        <b/>
        <i val="0"/>
        <color auto="1"/>
      </font>
      <fill>
        <patternFill patternType="none">
          <bgColor auto="1"/>
        </patternFill>
      </fill>
      <border diagonalUp="0" diagonalDown="0">
        <left/>
        <right style="hair">
          <color theme="0" tint="-0.24994659260841701"/>
        </right>
        <top/>
        <bottom/>
        <vertical/>
        <horizontal/>
      </border>
    </dxf>
    <dxf>
      <font>
        <b/>
        <color theme="0"/>
      </font>
      <fill>
        <patternFill patternType="solid">
          <fgColor theme="4"/>
          <bgColor theme="4" tint="-0.24994659260841701"/>
        </patternFill>
      </fill>
    </dxf>
    <dxf>
      <font>
        <b val="0"/>
        <i val="0"/>
        <color theme="1"/>
      </font>
    </dxf>
  </dxfs>
  <tableStyles count="2" defaultPivotStyle="PivotStyleLight16">
    <tableStyle name="時給 2" pivot="0" count="6" xr9:uid="{775FB551-6B12-47E9-AC9D-AE48407CC9B9}">
      <tableStyleElement type="wholeTable" dxfId="46"/>
      <tableStyleElement type="headerRow" dxfId="45"/>
      <tableStyleElement type="firstColumn" dxfId="44"/>
      <tableStyleElement type="firstRowStripe" dxfId="43"/>
      <tableStyleElement type="secondRowStripe" dxfId="42"/>
      <tableStyleElement type="firstHeaderCell" dxfId="41"/>
    </tableStyle>
    <tableStyle name="タイムシートのテーブル スタイル" pivot="0" count="3" xr9:uid="{6041E482-EED6-49B7-BDAA-ED501CDEE87A}">
      <tableStyleElement type="wholeTable" dxfId="40"/>
      <tableStyleElement type="headerRow" dxfId="39"/>
      <tableStyleElement type="firstColumn" dxfId="3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99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FF3"/>
      <rgbColor rgb="001849B5"/>
      <rgbColor rgb="0036ACA2"/>
      <rgbColor rgb="00F0BA00"/>
      <rgbColor rgb="00BCD5E1"/>
      <rgbColor rgb="0083B3C9"/>
      <rgbColor rgb="00346378"/>
      <rgbColor rgb="0087533B"/>
      <rgbColor rgb="00C0C0C0"/>
      <rgbColor rgb="00003366"/>
      <rgbColor rgb="00109618"/>
      <rgbColor rgb="00085108"/>
      <rgbColor rgb="00635100"/>
      <rgbColor rgb="0023414F"/>
      <rgbColor rgb="00E1C8BC"/>
      <rgbColor rgb="00593727"/>
      <rgbColor rgb="00333333"/>
    </indexedColors>
    <mruColors>
      <color rgb="FFFDDFDF"/>
      <color rgb="FF002CB8"/>
      <color rgb="FFFFF7F7"/>
      <color rgb="FF08199A"/>
      <color rgb="FFFEE8E8"/>
      <color rgb="FFFD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5539C7-6614-4324-B8A3-2FCC3BF1A317}" name="週1時間" displayName="週1時間" ref="B9:E16" totalsRowShown="0" headerRowDxfId="37" dataDxfId="36">
  <autoFilter ref="B9:E16" xr:uid="{E10A4982-6DC5-4879-AEB0-7CD24C647365}">
    <filterColumn colId="0" hiddenButton="1"/>
    <filterColumn colId="1" hiddenButton="1"/>
    <filterColumn colId="2" hiddenButton="1"/>
    <filterColumn colId="3" hiddenButton="1"/>
  </autoFilter>
  <tableColumns count="4">
    <tableColumn id="1" xr3:uid="{190B07CD-9F05-463A-BC91-7CBD9D46B2DC}" name="曜日" dataDxfId="35">
      <calculatedColumnFormula>B9+1</calculatedColumnFormula>
    </tableColumn>
    <tableColumn id="2" xr3:uid="{246B2CC2-2B22-4BC0-A2EC-BECFF2982E0C}" name="開始時刻" dataDxfId="34"/>
    <tableColumn id="3" xr3:uid="{6F65ADD7-35CE-4B83-AE46-13F67FC9F37B}" name="休憩_x000a_(分)" dataDxfId="33"/>
    <tableColumn id="4" xr3:uid="{751BE875-F656-4BE3-A513-3CE9F2CDBAE5}" name="終了時刻" dataDxfId="32"/>
  </tableColumns>
  <tableStyleInfo name="タイムシートのテーブル スタイル" showFirstColumn="1" showLastColumn="0" showRowStripes="1" showColumnStripes="0"/>
  <extLst>
    <ext xmlns:x14="http://schemas.microsoft.com/office/spreadsheetml/2009/9/main" uri="{504A1905-F514-4f6f-8877-14C23A59335A}">
      <x14:table altTextSummary="このテーブルでは、各曜日の時間を追跡記録します。列 &quot;曜日&quot; には、週の最初の日としてセル H4 に入力された &quot;週の始まり&quot; 日が使用されます。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2816F0-543F-433C-994E-34511C77A530}" name="週1明細" displayName="週1明細" ref="G9:L16" totalsRowShown="0" headerRowDxfId="31" dataDxfId="30">
  <autoFilter ref="G9:L16" xr:uid="{C7946D40-1373-4344-834A-34D082D7662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6614CBB3-4212-476B-A68B-BDCD0C62C21C}" name="合計_x000a_[h]:mm" dataDxfId="29">
      <calculatedColumnFormula>MROUND((IF(OR(C10="",E10=""),0,IF(E10&lt;C10,E10+1-C10,E10-C10))-D10/1440),1/1440)</calculatedColumnFormula>
    </tableColumn>
    <tableColumn id="2" xr3:uid="{59BFD623-32D7-41A7-876C-DC30F237A3C1}" name="定時_x000a_[h]:mm" dataDxfId="28"/>
    <tableColumn id="3" xr3:uid="{BC5185F3-BC05-4AF9-83F5-457177271D1C}" name="残業_x000a_[h]:mm" dataDxfId="27"/>
    <tableColumn id="4" xr3:uid="{BA9FADD4-9CD7-490B-A73D-26DFE1594B4A}" name="病欠_x000a_[h]:mm" dataDxfId="26"/>
    <tableColumn id="5" xr3:uid="{262E2356-E5D2-41AD-8919-B71988181056}" name="休日_x000a_[h]:mm" dataDxfId="25"/>
    <tableColumn id="6" xr3:uid="{FD71D99B-5969-4D1B-B038-07613CF9228E}" name="休暇_x000a_[h]:mm" dataDxfId="24"/>
  </tableColumns>
  <tableStyleInfo name="タイムシートのテーブル スタイル" showFirstColumn="1" showLastColumn="0" showRowStripes="1" showColumnStripes="0"/>
  <extLst>
    <ext xmlns:x14="http://schemas.microsoft.com/office/spreadsheetml/2009/9/main" uri="{504A1905-F514-4f6f-8877-14C23A59335A}">
      <x14:table altTextSummary="このテーブルで、時間を定時勤務時間、残業時間、病欠時間、休日時間、休暇時間に分割します。このテーブルの G 列では、各曜日の合計時間が自動的に計算されます。週の合計は、テーブルのすぐ下にある各カテゴリに対して自動的に計算されます。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95ADD69-B923-4124-BA0F-F0A87BFFAB8C}" name="時給" displayName="時給" ref="G29:L31" totalsRowShown="0" headerRowDxfId="23" dataDxfId="22" tableBorderDxfId="21">
  <autoFilter ref="G29:L31" xr:uid="{706249EA-B432-41B9-A04B-7D8A3AFA0A6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BD59BE1B-C83E-42A4-96F2-465DEFAB470E}" name=" " dataDxfId="20"/>
    <tableColumn id="2" xr3:uid="{069F8AEE-8755-45F7-8979-AE6E8F82BA6E}" name="定時" dataDxfId="19">
      <calculatedColumnFormula>ROUND((H26+H16)*24*H29,2)</calculatedColumnFormula>
    </tableColumn>
    <tableColumn id="3" xr3:uid="{226B57E1-FB02-4033-A5BE-9DA8E24BB60D}" name="残業" dataDxfId="18">
      <calculatedColumnFormula>ROUND((I26+I16)*24*I29,2)</calculatedColumnFormula>
    </tableColumn>
    <tableColumn id="4" xr3:uid="{6EE04012-C2D5-4A70-8F77-F47EFBB2A20E}" name="病欠" dataDxfId="17">
      <calculatedColumnFormula>ROUND((J26+J16)*24*J29,2)</calculatedColumnFormula>
    </tableColumn>
    <tableColumn id="5" xr3:uid="{919C7435-5B52-4BF0-A776-D8CBE5F5967A}" name="休日" dataDxfId="16">
      <calculatedColumnFormula>ROUND((K26+K16)*24*K29,2)</calculatedColumnFormula>
    </tableColumn>
    <tableColumn id="6" xr3:uid="{35FA5A78-FAF8-4870-A653-E29A9BB3A0AA}" name="休暇" dataDxfId="15">
      <calculatedColumnFormula>ROUND((L26+L16)*24*L29,2)</calculatedColumnFormula>
    </tableColumn>
  </tableColumns>
  <tableStyleInfo name="タイムシートのテーブル スタイル" showFirstColumn="1" showLastColumn="0" showRowStripes="1" showColumnStripes="0"/>
  <extLst>
    <ext xmlns:x14="http://schemas.microsoft.com/office/spreadsheetml/2009/9/main" uri="{504A1905-F514-4f6f-8877-14C23A59335A}">
      <x14:table altTextSummary="定時勤務時間、残業時間、病欠時間、休日時間、休暇時間の時給をこのテーブルに入力します。支払合計は自動的に計算されます。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0AD4DFC-2CD1-4792-B7D3-DF944748F7F4}" name="週2明細" displayName="週2明細" ref="G19:L26" totalsRowShown="0" headerRowDxfId="14" dataDxfId="13">
  <autoFilter ref="G19:L26" xr:uid="{A44E8DD1-E48F-486F-8ACA-EBA1479FCFE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1988A15C-4BA8-4142-86FB-A6C0EE7DB363}" name="合計_x000a_[h]:mm" dataDxfId="12">
      <calculatedColumnFormula>MROUND((IF(OR(C20="",E20=""),0,IF(E20&lt;C20,E20+1-C20,E20-C20))-D20/1440),1/1440)</calculatedColumnFormula>
    </tableColumn>
    <tableColumn id="2" xr3:uid="{D83BC574-D19E-4A38-B74A-DBB7077A3F47}" name="定時勤務_x000a_[h]:mm" dataDxfId="11"/>
    <tableColumn id="3" xr3:uid="{BB4E3C4E-F96F-4A73-AE63-30F72E93F87C}" name="残業_x000a_[h]:mm" dataDxfId="10"/>
    <tableColumn id="4" xr3:uid="{D0989223-D47C-4886-A250-E68512C37A87}" name="病欠_x000a_[h]:mm" dataDxfId="9"/>
    <tableColumn id="5" xr3:uid="{08B2B68A-21F4-4897-89DF-8226A098DD8A}" name="休日_x000a_[h]:mm" dataDxfId="8"/>
    <tableColumn id="6" xr3:uid="{D2CDB383-0ABA-4980-A10D-E413B7B160E5}" name="休暇_x000a_[h]:mm" dataDxfId="7"/>
  </tableColumns>
  <tableStyleInfo name="タイムシートのテーブル スタイル" showFirstColumn="1" showLastColumn="0" showRowStripes="0" showColumnStripes="0"/>
  <extLst>
    <ext xmlns:x14="http://schemas.microsoft.com/office/spreadsheetml/2009/9/main" uri="{504A1905-F514-4f6f-8877-14C23A59335A}">
      <x14:table altTextSummary="このテーブルで、追跡記録 2 週目の時間を定時勤務時間、残業時間、病欠時間、休日時間、休暇時間に分割します。このテーブルの G 列では、各曜日の合計時間が自動的に計算されます。週の合計は、テーブルのすぐ下にある各カテゴリに対して自動的に計算されます。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2E9F439-BCBA-433C-B159-4BAFDA05F0EF}" name="週2時間" displayName="週2時間" ref="B19:E26" totalsRowShown="0" headerRowDxfId="6" dataDxfId="5" tableBorderDxfId="4">
  <autoFilter ref="B19:E26" xr:uid="{042AB274-B97B-41F5-8F67-3A0C22AE718C}">
    <filterColumn colId="0" hiddenButton="1"/>
    <filterColumn colId="1" hiddenButton="1"/>
    <filterColumn colId="2" hiddenButton="1"/>
    <filterColumn colId="3" hiddenButton="1"/>
  </autoFilter>
  <tableColumns count="4">
    <tableColumn id="1" xr3:uid="{3D04EA17-D67B-4FF5-AE8F-3C4501211381}" name="曜日" dataDxfId="3">
      <calculatedColumnFormula>B19+1</calculatedColumnFormula>
    </tableColumn>
    <tableColumn id="2" xr3:uid="{BCC6F48D-C6D2-4D1C-9C72-68418FF1D1D1}" name="開始時刻" dataDxfId="2"/>
    <tableColumn id="3" xr3:uid="{2AB5FEA2-436C-4712-BC1F-76D8785BC4CB}" name="休憩_x000a_(分)" dataDxfId="1"/>
    <tableColumn id="4" xr3:uid="{7902BB71-D1CD-4EC4-BED2-0A23C5CE00F2}" name="終了時刻" dataDxfId="0"/>
  </tableColumns>
  <tableStyleInfo name="タイムシートのテーブル スタイル" showFirstColumn="1" showLastColumn="0" showRowStripes="1" showColumnStripes="0"/>
  <extLst>
    <ext xmlns:x14="http://schemas.microsoft.com/office/spreadsheetml/2009/9/main" uri="{504A1905-F514-4f6f-8877-14C23A59335A}">
      <x14:table altTextSummary="このテーブルでは、第 2 週の各曜日の時間を追跡記録します。週の開始日は、週 1 時間テーブルに記録されている前週の最終日の次の日になります。"/>
    </ext>
  </extLst>
</table>
</file>

<file path=xl/theme/theme1.xml><?xml version="1.0" encoding="utf-8"?>
<a:theme xmlns:a="http://schemas.openxmlformats.org/drawingml/2006/main" name="Office Theme">
  <a:themeElements>
    <a:clrScheme name="Custom 47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DDFDF"/>
      </a:accent1>
      <a:accent2>
        <a:srgbClr val="002CB8"/>
      </a:accent2>
      <a:accent3>
        <a:srgbClr val="EE880C"/>
      </a:accent3>
      <a:accent4>
        <a:srgbClr val="FFC000"/>
      </a:accent4>
      <a:accent5>
        <a:srgbClr val="9E17F1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O34"/>
  <sheetViews>
    <sheetView showGridLines="0" tabSelected="1" zoomScaleNormal="100" workbookViewId="0"/>
  </sheetViews>
  <sheetFormatPr defaultColWidth="9" defaultRowHeight="30" customHeight="1" x14ac:dyDescent="0.15"/>
  <cols>
    <col min="1" max="1" width="5.6328125" style="1" customWidth="1"/>
    <col min="2" max="5" width="12.6328125" style="1" customWidth="1"/>
    <col min="6" max="6" width="5.6328125" style="1" customWidth="1"/>
    <col min="7" max="12" width="12.6328125" style="1" customWidth="1"/>
    <col min="13" max="13" width="5.6328125" style="1" customWidth="1"/>
    <col min="14" max="14" width="9" style="1" customWidth="1"/>
    <col min="15" max="16384" width="9" style="1"/>
  </cols>
  <sheetData>
    <row r="1" spans="1:15" ht="35.1" customHeight="1" thickBot="1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</row>
    <row r="2" spans="1:15" ht="75" customHeight="1" thickTop="1" thickBot="1" x14ac:dyDescent="0.35">
      <c r="A2" s="3"/>
      <c r="B2" s="97" t="s">
        <v>33</v>
      </c>
      <c r="C2" s="98"/>
      <c r="D2" s="98"/>
      <c r="E2" s="98"/>
      <c r="F2" s="99"/>
      <c r="G2" s="96" t="s">
        <v>11</v>
      </c>
      <c r="H2" s="96"/>
      <c r="I2" s="96"/>
      <c r="J2" s="96"/>
      <c r="K2" s="96"/>
      <c r="L2" s="96"/>
      <c r="M2" s="3"/>
      <c r="N2" s="4"/>
      <c r="O2" s="4"/>
    </row>
    <row r="3" spans="1:15" ht="15" customHeight="1" thickTop="1" x14ac:dyDescent="0.3">
      <c r="A3" s="3"/>
      <c r="B3" s="5"/>
      <c r="C3" s="5"/>
      <c r="D3" s="5"/>
      <c r="E3" s="5"/>
      <c r="F3" s="6"/>
      <c r="G3" s="6"/>
      <c r="H3" s="6"/>
      <c r="I3" s="6"/>
      <c r="J3" s="6"/>
      <c r="K3" s="6"/>
      <c r="L3" s="6"/>
      <c r="M3" s="3"/>
      <c r="N3" s="4"/>
      <c r="O3" s="4"/>
    </row>
    <row r="4" spans="1:15" s="2" customFormat="1" ht="35.1" customHeight="1" x14ac:dyDescent="0.3">
      <c r="A4" s="7"/>
      <c r="B4" s="100" t="s">
        <v>0</v>
      </c>
      <c r="C4" s="100"/>
      <c r="D4" s="100"/>
      <c r="E4" s="8"/>
      <c r="F4" s="9"/>
      <c r="G4" s="111" t="s">
        <v>12</v>
      </c>
      <c r="H4" s="111"/>
      <c r="I4" s="92" t="s">
        <v>23</v>
      </c>
      <c r="J4" s="92"/>
      <c r="K4" s="10"/>
      <c r="L4" s="11"/>
      <c r="M4" s="12"/>
      <c r="N4" s="13"/>
      <c r="O4" s="14"/>
    </row>
    <row r="5" spans="1:15" s="2" customFormat="1" ht="35.1" customHeight="1" x14ac:dyDescent="0.3">
      <c r="A5" s="7"/>
      <c r="B5" s="110" t="s">
        <v>1</v>
      </c>
      <c r="C5" s="110"/>
      <c r="D5" s="110"/>
      <c r="E5" s="8"/>
      <c r="F5" s="15"/>
      <c r="G5" s="91" t="s">
        <v>13</v>
      </c>
      <c r="H5" s="91"/>
      <c r="I5" s="109" t="s">
        <v>24</v>
      </c>
      <c r="J5" s="109"/>
      <c r="K5" s="16"/>
      <c r="L5" s="17"/>
      <c r="M5" s="12"/>
      <c r="N5" s="14"/>
      <c r="O5" s="18"/>
    </row>
    <row r="6" spans="1:15" s="2" customFormat="1" ht="35.1" customHeight="1" x14ac:dyDescent="0.3">
      <c r="A6" s="7"/>
      <c r="B6" s="101" t="s">
        <v>2</v>
      </c>
      <c r="C6" s="101"/>
      <c r="D6" s="101"/>
      <c r="E6" s="8"/>
      <c r="F6" s="15"/>
      <c r="G6" s="91" t="s">
        <v>14</v>
      </c>
      <c r="H6" s="91"/>
      <c r="I6" s="93">
        <f ca="1">TODAY()</f>
        <v>45796</v>
      </c>
      <c r="J6" s="93"/>
      <c r="K6" s="19"/>
      <c r="L6" s="20"/>
      <c r="M6" s="7"/>
      <c r="N6" s="21"/>
      <c r="O6" s="18"/>
    </row>
    <row r="7" spans="1:15" s="2" customFormat="1" ht="35.1" customHeight="1" x14ac:dyDescent="0.3">
      <c r="A7" s="7"/>
      <c r="B7" s="108" t="s">
        <v>3</v>
      </c>
      <c r="C7" s="108"/>
      <c r="D7" s="108"/>
      <c r="E7" s="22"/>
      <c r="F7" s="20"/>
      <c r="G7" s="23"/>
      <c r="H7" s="24"/>
      <c r="I7" s="24"/>
      <c r="J7" s="20"/>
      <c r="K7" s="20"/>
      <c r="L7" s="25"/>
      <c r="M7" s="12"/>
      <c r="N7" s="18"/>
      <c r="O7" s="18"/>
    </row>
    <row r="8" spans="1:15" ht="15" customHeight="1" thickBot="1" x14ac:dyDescent="0.35">
      <c r="A8" s="3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3"/>
      <c r="N8" s="4"/>
      <c r="O8" s="4"/>
    </row>
    <row r="9" spans="1:15" s="2" customFormat="1" ht="35.1" customHeight="1" thickTop="1" x14ac:dyDescent="0.3">
      <c r="A9" s="7"/>
      <c r="B9" s="26" t="s">
        <v>4</v>
      </c>
      <c r="C9" s="26" t="s">
        <v>7</v>
      </c>
      <c r="D9" s="26" t="s">
        <v>8</v>
      </c>
      <c r="E9" s="26" t="s">
        <v>9</v>
      </c>
      <c r="F9" s="27"/>
      <c r="G9" s="28" t="s">
        <v>15</v>
      </c>
      <c r="H9" s="29" t="s">
        <v>20</v>
      </c>
      <c r="I9" s="29" t="s">
        <v>25</v>
      </c>
      <c r="J9" s="29" t="s">
        <v>27</v>
      </c>
      <c r="K9" s="29" t="s">
        <v>29</v>
      </c>
      <c r="L9" s="30" t="s">
        <v>31</v>
      </c>
      <c r="M9" s="31"/>
      <c r="N9" s="18"/>
      <c r="O9" s="18"/>
    </row>
    <row r="10" spans="1:15" s="2" customFormat="1" ht="35.1" customHeight="1" x14ac:dyDescent="0.3">
      <c r="A10" s="7"/>
      <c r="B10" s="86">
        <f ca="1">週_開始</f>
        <v>45796</v>
      </c>
      <c r="C10" s="50">
        <v>0.37847222222222227</v>
      </c>
      <c r="D10" s="51">
        <v>15</v>
      </c>
      <c r="E10" s="50">
        <v>0.75</v>
      </c>
      <c r="F10" s="32"/>
      <c r="G10" s="52">
        <f>MROUND((IF(OR(C10="",E10=""),0,IF(E10&lt;C10,E10+1-C10,E10-C10))-D10/1440),1/1440)</f>
        <v>0.3611111111111111</v>
      </c>
      <c r="H10" s="54">
        <v>0.33333333333333331</v>
      </c>
      <c r="I10" s="55">
        <v>2.777777777777779E-2</v>
      </c>
      <c r="J10" s="55"/>
      <c r="K10" s="55"/>
      <c r="L10" s="56"/>
      <c r="M10" s="31"/>
      <c r="N10" s="21"/>
      <c r="O10" s="18"/>
    </row>
    <row r="11" spans="1:15" s="2" customFormat="1" ht="35.1" customHeight="1" x14ac:dyDescent="0.3">
      <c r="A11" s="7"/>
      <c r="B11" s="86">
        <f ca="1">B10+1</f>
        <v>45797</v>
      </c>
      <c r="C11" s="50">
        <v>0.37847222222222227</v>
      </c>
      <c r="D11" s="51">
        <v>30</v>
      </c>
      <c r="E11" s="50">
        <v>0.73958333333333337</v>
      </c>
      <c r="F11" s="32"/>
      <c r="G11" s="52">
        <f t="shared" ref="G11" si="0">MROUND((IF(OR(C11="",E11=""),0,IF(E11&lt;C11,E11+1-C11,E11-C11))-D11/1440),1/1440)</f>
        <v>0.34027777777777779</v>
      </c>
      <c r="H11" s="54">
        <v>0.33333333333333331</v>
      </c>
      <c r="I11" s="55">
        <v>6.9444444444444753E-3</v>
      </c>
      <c r="J11" s="55"/>
      <c r="K11" s="55"/>
      <c r="L11" s="56"/>
      <c r="M11" s="31"/>
      <c r="N11" s="21"/>
      <c r="O11" s="18"/>
    </row>
    <row r="12" spans="1:15" s="2" customFormat="1" ht="35.1" customHeight="1" x14ac:dyDescent="0.3">
      <c r="A12" s="7"/>
      <c r="B12" s="86">
        <f ca="1">B11+1</f>
        <v>45798</v>
      </c>
      <c r="C12" s="50">
        <v>0.375</v>
      </c>
      <c r="D12" s="51">
        <v>45</v>
      </c>
      <c r="E12" s="50">
        <v>0.77083333333333337</v>
      </c>
      <c r="F12" s="32"/>
      <c r="G12" s="53">
        <f>MROUND((IF(OR(C12="",E12=""),0,IF(E12&lt;C12,E12+1-C12,E12-C12))-D12/1440),1/1440)</f>
        <v>0.36458333333333337</v>
      </c>
      <c r="H12" s="57">
        <v>0.33333333333333331</v>
      </c>
      <c r="I12" s="57">
        <v>3.1250000000000056E-2</v>
      </c>
      <c r="J12" s="57"/>
      <c r="K12" s="57"/>
      <c r="L12" s="58"/>
      <c r="M12" s="31"/>
      <c r="N12" s="18"/>
      <c r="O12" s="18"/>
    </row>
    <row r="13" spans="1:15" s="2" customFormat="1" ht="35.1" customHeight="1" x14ac:dyDescent="0.3">
      <c r="A13" s="7"/>
      <c r="B13" s="86">
        <f t="shared" ref="B13:B16" ca="1" si="1">B12+1</f>
        <v>45799</v>
      </c>
      <c r="C13" s="50">
        <v>0.375</v>
      </c>
      <c r="D13" s="51">
        <v>45</v>
      </c>
      <c r="E13" s="50">
        <v>0.77083333333333337</v>
      </c>
      <c r="F13" s="32"/>
      <c r="G13" s="53">
        <f>MROUND((IF(OR(C13="",E13=""),0,IF(E13&lt;C13,E13+1-C13,E13-C13))-D13/1440),1/1440)</f>
        <v>0.36458333333333337</v>
      </c>
      <c r="H13" s="57">
        <v>0.33333333333333331</v>
      </c>
      <c r="I13" s="57">
        <v>3.1250000000000056E-2</v>
      </c>
      <c r="J13" s="57"/>
      <c r="K13" s="57"/>
      <c r="L13" s="58"/>
      <c r="M13" s="31"/>
      <c r="N13" s="18"/>
      <c r="O13" s="18"/>
    </row>
    <row r="14" spans="1:15" s="2" customFormat="1" ht="35.1" customHeight="1" x14ac:dyDescent="0.3">
      <c r="A14" s="7"/>
      <c r="B14" s="86">
        <f t="shared" ca="1" si="1"/>
        <v>45800</v>
      </c>
      <c r="C14" s="50"/>
      <c r="D14" s="51"/>
      <c r="E14" s="50"/>
      <c r="F14" s="32"/>
      <c r="G14" s="53">
        <f>MROUND((IF(OR(C14="",E14=""),0,IF(E14&lt;C14,E14+1-C14,E14-C14))-D14/1440),1/1440)</f>
        <v>0</v>
      </c>
      <c r="H14" s="57"/>
      <c r="I14" s="57"/>
      <c r="J14" s="57">
        <v>0.33333333333333331</v>
      </c>
      <c r="K14" s="57"/>
      <c r="L14" s="58"/>
      <c r="M14" s="31"/>
      <c r="N14" s="18"/>
      <c r="O14" s="18"/>
    </row>
    <row r="15" spans="1:15" s="2" customFormat="1" ht="35.1" customHeight="1" x14ac:dyDescent="0.3">
      <c r="A15" s="7"/>
      <c r="B15" s="86">
        <f t="shared" ca="1" si="1"/>
        <v>45801</v>
      </c>
      <c r="C15" s="50"/>
      <c r="D15" s="51"/>
      <c r="E15" s="50"/>
      <c r="F15" s="32"/>
      <c r="G15" s="53">
        <f>MROUND((IF(OR(C15="",E15=""),0,IF(E15&lt;C15,E15+1-C15,E15-C15))-D15/1440),1/1440)</f>
        <v>0</v>
      </c>
      <c r="H15" s="59"/>
      <c r="I15" s="57"/>
      <c r="J15" s="57"/>
      <c r="K15" s="57"/>
      <c r="L15" s="58"/>
      <c r="M15" s="31"/>
      <c r="N15" s="18"/>
      <c r="O15" s="18"/>
    </row>
    <row r="16" spans="1:15" s="2" customFormat="1" ht="35.1" customHeight="1" x14ac:dyDescent="0.3">
      <c r="A16" s="7"/>
      <c r="B16" s="86">
        <f t="shared" ca="1" si="1"/>
        <v>45802</v>
      </c>
      <c r="C16" s="50"/>
      <c r="D16" s="51"/>
      <c r="E16" s="50"/>
      <c r="F16" s="32"/>
      <c r="G16" s="52">
        <f>MROUND((IF(OR(C16="",E16=""),0,IF(E16&lt;C16,E16+1-C16,E16-C16))-D16/1440),1/1440)</f>
        <v>0</v>
      </c>
      <c r="H16" s="55"/>
      <c r="I16" s="55"/>
      <c r="J16" s="55"/>
      <c r="K16" s="55"/>
      <c r="L16" s="56"/>
      <c r="M16" s="31"/>
      <c r="N16" s="18"/>
      <c r="O16" s="18"/>
    </row>
    <row r="17" spans="1:15" ht="35.1" customHeight="1" thickBot="1" x14ac:dyDescent="0.35">
      <c r="A17" s="3"/>
      <c r="B17" s="33"/>
      <c r="C17" s="33"/>
      <c r="D17" s="33"/>
      <c r="E17" s="33"/>
      <c r="F17" s="34"/>
      <c r="G17" s="35" t="s">
        <v>34</v>
      </c>
      <c r="H17" s="60">
        <f>SUM(H10:H16)</f>
        <v>1.3333333333333333</v>
      </c>
      <c r="I17" s="60">
        <f>SUM(I10:I16)</f>
        <v>9.7222222222222376E-2</v>
      </c>
      <c r="J17" s="60">
        <f>SUM(J10:J16)</f>
        <v>0.33333333333333331</v>
      </c>
      <c r="K17" s="60">
        <f>SUM(K10:K16)</f>
        <v>0</v>
      </c>
      <c r="L17" s="61">
        <f>SUM(L10:L16)</f>
        <v>0</v>
      </c>
      <c r="M17" s="3"/>
      <c r="N17" s="4"/>
      <c r="O17" s="4"/>
    </row>
    <row r="18" spans="1:15" ht="30" customHeight="1" thickTop="1" thickBot="1" x14ac:dyDescent="0.35">
      <c r="A18" s="3"/>
      <c r="B18" s="33"/>
      <c r="C18" s="33"/>
      <c r="D18" s="33"/>
      <c r="E18" s="33"/>
      <c r="F18" s="32"/>
      <c r="G18" s="36"/>
      <c r="H18" s="36"/>
      <c r="I18" s="36"/>
      <c r="J18" s="36"/>
      <c r="K18" s="36"/>
      <c r="L18" s="36"/>
      <c r="M18" s="3"/>
      <c r="N18" s="4"/>
      <c r="O18" s="4"/>
    </row>
    <row r="19" spans="1:15" s="2" customFormat="1" ht="35.1" customHeight="1" thickTop="1" x14ac:dyDescent="0.3">
      <c r="A19" s="7"/>
      <c r="B19" s="37" t="s">
        <v>4</v>
      </c>
      <c r="C19" s="37" t="s">
        <v>7</v>
      </c>
      <c r="D19" s="37" t="s">
        <v>8</v>
      </c>
      <c r="E19" s="26" t="s">
        <v>9</v>
      </c>
      <c r="F19" s="38"/>
      <c r="G19" s="28" t="s">
        <v>15</v>
      </c>
      <c r="H19" s="29" t="s">
        <v>21</v>
      </c>
      <c r="I19" s="29" t="s">
        <v>25</v>
      </c>
      <c r="J19" s="29" t="s">
        <v>27</v>
      </c>
      <c r="K19" s="29" t="s">
        <v>29</v>
      </c>
      <c r="L19" s="30" t="s">
        <v>31</v>
      </c>
      <c r="M19" s="31"/>
      <c r="N19" s="21"/>
      <c r="O19" s="18"/>
    </row>
    <row r="20" spans="1:15" s="2" customFormat="1" ht="35.1" customHeight="1" x14ac:dyDescent="0.3">
      <c r="A20" s="7"/>
      <c r="B20" s="87">
        <f ca="1">B16+1</f>
        <v>45803</v>
      </c>
      <c r="C20" s="62"/>
      <c r="D20" s="67"/>
      <c r="E20" s="71"/>
      <c r="F20" s="32"/>
      <c r="G20" s="52">
        <f>MROUND((IF(OR(C20="",E20=""),0,IF(E20&lt;C20,E20+1-C20,E20-C20))-D20/1440),1/1440)</f>
        <v>0</v>
      </c>
      <c r="H20" s="55"/>
      <c r="I20" s="55"/>
      <c r="J20" s="55"/>
      <c r="K20" s="55"/>
      <c r="L20" s="56"/>
      <c r="M20" s="31"/>
      <c r="N20" s="18"/>
      <c r="O20" s="18"/>
    </row>
    <row r="21" spans="1:15" s="2" customFormat="1" ht="35.1" customHeight="1" x14ac:dyDescent="0.3">
      <c r="A21" s="7"/>
      <c r="B21" s="88">
        <f t="shared" ref="B21:B26" ca="1" si="2">B20+1</f>
        <v>45804</v>
      </c>
      <c r="C21" s="63"/>
      <c r="D21" s="68"/>
      <c r="E21" s="72"/>
      <c r="F21" s="32"/>
      <c r="G21" s="53">
        <f t="shared" ref="G21" si="3">MROUND((IF(OR(C21="",E21=""),0,IF(E21&lt;C21,E21+1-C21,E21-C21))-D21/1440),1/1440)</f>
        <v>0</v>
      </c>
      <c r="H21" s="57"/>
      <c r="I21" s="57"/>
      <c r="J21" s="57"/>
      <c r="K21" s="57"/>
      <c r="L21" s="58"/>
      <c r="M21" s="31"/>
      <c r="N21" s="18"/>
      <c r="O21" s="18"/>
    </row>
    <row r="22" spans="1:15" s="2" customFormat="1" ht="35.1" customHeight="1" x14ac:dyDescent="0.3">
      <c r="A22" s="7"/>
      <c r="B22" s="89">
        <f ca="1">B21+1</f>
        <v>45805</v>
      </c>
      <c r="C22" s="63"/>
      <c r="D22" s="68"/>
      <c r="E22" s="64"/>
      <c r="F22" s="32"/>
      <c r="G22" s="53">
        <f>MROUND((IF(OR(C22="",E22=""),0,IF(E22&lt;C22,E22+1-C22,E22-C22))-D22/1440),1/1440)</f>
        <v>0</v>
      </c>
      <c r="H22" s="59"/>
      <c r="I22" s="57"/>
      <c r="J22" s="57"/>
      <c r="K22" s="57"/>
      <c r="L22" s="58"/>
      <c r="M22" s="31"/>
      <c r="N22" s="18"/>
      <c r="O22" s="18"/>
    </row>
    <row r="23" spans="1:15" s="2" customFormat="1" ht="35.1" customHeight="1" x14ac:dyDescent="0.3">
      <c r="A23" s="7"/>
      <c r="B23" s="87">
        <f t="shared" ca="1" si="2"/>
        <v>45806</v>
      </c>
      <c r="C23" s="63"/>
      <c r="D23" s="69"/>
      <c r="E23" s="72"/>
      <c r="F23" s="32"/>
      <c r="G23" s="53">
        <f>MROUND((IF(OR(C23="",E23=""),0,IF(E23&lt;C23,E23+1-C23,E23-C23))-D23/1440),1/1440)</f>
        <v>0</v>
      </c>
      <c r="H23" s="59"/>
      <c r="I23" s="57"/>
      <c r="J23" s="57"/>
      <c r="K23" s="57"/>
      <c r="L23" s="58"/>
      <c r="M23" s="31"/>
      <c r="N23" s="18"/>
      <c r="O23" s="18"/>
    </row>
    <row r="24" spans="1:15" s="2" customFormat="1" ht="35.1" customHeight="1" x14ac:dyDescent="0.3">
      <c r="A24" s="7"/>
      <c r="B24" s="89">
        <f t="shared" ca="1" si="2"/>
        <v>45807</v>
      </c>
      <c r="C24" s="64"/>
      <c r="D24" s="68"/>
      <c r="E24" s="64"/>
      <c r="F24" s="32"/>
      <c r="G24" s="53">
        <f>MROUND((IF(OR(C24="",E24=""),0,IF(E24&lt;C24,E24+1-C24,E24-C24))-D24/1440),1/1440)</f>
        <v>0</v>
      </c>
      <c r="H24" s="59"/>
      <c r="I24" s="57"/>
      <c r="J24" s="57"/>
      <c r="K24" s="57"/>
      <c r="L24" s="58"/>
      <c r="M24" s="31"/>
      <c r="N24" s="18"/>
      <c r="O24" s="18"/>
    </row>
    <row r="25" spans="1:15" s="2" customFormat="1" ht="35.1" customHeight="1" x14ac:dyDescent="0.3">
      <c r="A25" s="7"/>
      <c r="B25" s="90">
        <f t="shared" ca="1" si="2"/>
        <v>45808</v>
      </c>
      <c r="C25" s="65"/>
      <c r="D25" s="70"/>
      <c r="E25" s="73"/>
      <c r="F25" s="32"/>
      <c r="G25" s="74">
        <f>MROUND((IF(OR(C25="",E25=""),0,IF(E25&lt;C25,E25+1-C25,E25-C25))-D25/1440),1/1440)</f>
        <v>0</v>
      </c>
      <c r="H25" s="75"/>
      <c r="I25" s="76"/>
      <c r="J25" s="76"/>
      <c r="K25" s="76"/>
      <c r="L25" s="77"/>
      <c r="M25" s="31"/>
      <c r="N25" s="18"/>
      <c r="O25" s="18"/>
    </row>
    <row r="26" spans="1:15" s="2" customFormat="1" ht="35.1" customHeight="1" x14ac:dyDescent="0.3">
      <c r="A26" s="7"/>
      <c r="B26" s="87">
        <f t="shared" ca="1" si="2"/>
        <v>45809</v>
      </c>
      <c r="C26" s="66"/>
      <c r="D26" s="69"/>
      <c r="E26" s="72"/>
      <c r="F26" s="32"/>
      <c r="G26" s="52">
        <f>MROUND((IF(OR(C26="",E26=""),0,IF(E26&lt;C26,E26+1-C26,E26-C26))-D26/1440),1/1440)</f>
        <v>0</v>
      </c>
      <c r="H26" s="54"/>
      <c r="I26" s="55"/>
      <c r="J26" s="55"/>
      <c r="K26" s="55"/>
      <c r="L26" s="56"/>
      <c r="M26" s="31"/>
      <c r="N26" s="18"/>
      <c r="O26" s="18"/>
    </row>
    <row r="27" spans="1:15" ht="35.1" customHeight="1" thickBot="1" x14ac:dyDescent="0.35">
      <c r="A27" s="3"/>
      <c r="B27" s="34"/>
      <c r="C27" s="34"/>
      <c r="D27" s="34"/>
      <c r="E27" s="34"/>
      <c r="F27" s="34"/>
      <c r="G27" s="39" t="s">
        <v>34</v>
      </c>
      <c r="H27" s="60">
        <f>SUM(H20:H26)</f>
        <v>0</v>
      </c>
      <c r="I27" s="60">
        <f>SUM(I20:I26)</f>
        <v>0</v>
      </c>
      <c r="J27" s="60">
        <f>SUM(J20:J26)</f>
        <v>0</v>
      </c>
      <c r="K27" s="60">
        <f>SUM(K20:K26)</f>
        <v>0</v>
      </c>
      <c r="L27" s="61">
        <f>SUM(L20:L26)</f>
        <v>0</v>
      </c>
      <c r="M27" s="3"/>
      <c r="N27" s="4"/>
      <c r="O27" s="4"/>
    </row>
    <row r="28" spans="1:15" ht="35.1" customHeight="1" thickTop="1" thickBot="1" x14ac:dyDescent="0.35">
      <c r="A28" s="3"/>
      <c r="B28" s="40"/>
      <c r="C28" s="40"/>
      <c r="D28" s="40"/>
      <c r="E28" s="40"/>
      <c r="F28" s="40"/>
      <c r="G28" s="41"/>
      <c r="H28" s="42"/>
      <c r="I28" s="42"/>
      <c r="J28" s="42"/>
      <c r="K28" s="42"/>
      <c r="L28" s="42"/>
      <c r="M28" s="3"/>
      <c r="N28" s="4"/>
      <c r="O28" s="4"/>
    </row>
    <row r="29" spans="1:15" ht="35.1" customHeight="1" thickTop="1" x14ac:dyDescent="0.3">
      <c r="A29" s="3"/>
      <c r="B29" s="3"/>
      <c r="C29" s="3"/>
      <c r="D29" s="3"/>
      <c r="E29" s="3"/>
      <c r="F29" s="43"/>
      <c r="G29" s="44" t="s">
        <v>16</v>
      </c>
      <c r="H29" s="44" t="s">
        <v>22</v>
      </c>
      <c r="I29" s="44" t="s">
        <v>26</v>
      </c>
      <c r="J29" s="44" t="s">
        <v>28</v>
      </c>
      <c r="K29" s="44" t="s">
        <v>30</v>
      </c>
      <c r="L29" s="44" t="s">
        <v>32</v>
      </c>
      <c r="M29" s="3"/>
      <c r="N29" s="4"/>
      <c r="O29" s="4"/>
    </row>
    <row r="30" spans="1:15" s="2" customFormat="1" ht="35.1" customHeight="1" thickBot="1" x14ac:dyDescent="0.35">
      <c r="A30" s="7"/>
      <c r="B30" s="106"/>
      <c r="C30" s="106"/>
      <c r="D30" s="106"/>
      <c r="E30" s="45"/>
      <c r="F30" s="20"/>
      <c r="G30" s="84" t="s">
        <v>17</v>
      </c>
      <c r="H30" s="78">
        <v>15</v>
      </c>
      <c r="I30" s="79">
        <f>1.5*H30</f>
        <v>22.5</v>
      </c>
      <c r="J30" s="80">
        <v>15</v>
      </c>
      <c r="K30" s="79">
        <v>15</v>
      </c>
      <c r="L30" s="81">
        <v>15</v>
      </c>
      <c r="M30" s="31"/>
      <c r="N30" s="21"/>
      <c r="O30" s="18"/>
    </row>
    <row r="31" spans="1:15" s="2" customFormat="1" ht="35.1" customHeight="1" thickTop="1" x14ac:dyDescent="0.3">
      <c r="A31" s="7"/>
      <c r="B31" s="107" t="s">
        <v>5</v>
      </c>
      <c r="C31" s="107"/>
      <c r="D31" s="107"/>
      <c r="E31" s="46" t="s">
        <v>10</v>
      </c>
      <c r="F31" s="20"/>
      <c r="G31" s="85" t="s">
        <v>18</v>
      </c>
      <c r="H31" s="82">
        <f>ROUND((H27+H17)*24*H30,2)</f>
        <v>480</v>
      </c>
      <c r="I31" s="83">
        <f>ROUND((I27+I17)*24*I30,2)</f>
        <v>52.5</v>
      </c>
      <c r="J31" s="83">
        <f>ROUND((J27+J17)*24*J30,2)</f>
        <v>120</v>
      </c>
      <c r="K31" s="83">
        <f>ROUND((K27+K17)*24*K30,2)</f>
        <v>0</v>
      </c>
      <c r="L31" s="83">
        <f>ROUND((L27+L17)*24*L30,2)</f>
        <v>0</v>
      </c>
      <c r="M31" s="31"/>
      <c r="N31" s="18"/>
      <c r="O31" s="18"/>
    </row>
    <row r="32" spans="1:15" ht="35.1" customHeight="1" thickBot="1" x14ac:dyDescent="0.35">
      <c r="A32" s="3"/>
      <c r="B32" s="104"/>
      <c r="C32" s="104"/>
      <c r="D32" s="104"/>
      <c r="E32" s="47"/>
      <c r="F32" s="48"/>
      <c r="G32" s="49"/>
      <c r="H32" s="49"/>
      <c r="I32" s="49"/>
      <c r="J32" s="49"/>
      <c r="K32" s="49"/>
      <c r="L32" s="49"/>
      <c r="M32" s="3"/>
      <c r="N32" s="4"/>
      <c r="O32" s="4"/>
    </row>
    <row r="33" spans="1:15" ht="35.1" customHeight="1" thickTop="1" thickBot="1" x14ac:dyDescent="0.35">
      <c r="A33" s="3"/>
      <c r="B33" s="105" t="s">
        <v>6</v>
      </c>
      <c r="C33" s="105"/>
      <c r="D33" s="105"/>
      <c r="E33" s="20" t="s">
        <v>10</v>
      </c>
      <c r="F33" s="48"/>
      <c r="G33" s="94" t="s">
        <v>19</v>
      </c>
      <c r="H33" s="95"/>
      <c r="I33" s="95"/>
      <c r="J33" s="95"/>
      <c r="K33" s="102">
        <f>SUM(H31:L31)</f>
        <v>652.5</v>
      </c>
      <c r="L33" s="103"/>
      <c r="M33" s="3"/>
      <c r="N33" s="4"/>
      <c r="O33" s="4"/>
    </row>
    <row r="34" spans="1:15" ht="35.1" customHeight="1" thickTop="1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4"/>
      <c r="O34" s="4"/>
    </row>
  </sheetData>
  <mergeCells count="18">
    <mergeCell ref="B2:F2"/>
    <mergeCell ref="B4:D4"/>
    <mergeCell ref="B6:D6"/>
    <mergeCell ref="K33:L33"/>
    <mergeCell ref="B32:D32"/>
    <mergeCell ref="B33:D33"/>
    <mergeCell ref="B30:D30"/>
    <mergeCell ref="B31:D31"/>
    <mergeCell ref="B7:D7"/>
    <mergeCell ref="I5:J5"/>
    <mergeCell ref="G6:H6"/>
    <mergeCell ref="B5:D5"/>
    <mergeCell ref="G4:H4"/>
    <mergeCell ref="G5:H5"/>
    <mergeCell ref="I4:J4"/>
    <mergeCell ref="I6:J6"/>
    <mergeCell ref="G33:J33"/>
    <mergeCell ref="G2:L2"/>
  </mergeCells>
  <phoneticPr fontId="39"/>
  <dataValidations count="33">
    <dataValidation type="time" allowBlank="1" showInputMessage="1" showErrorMessage="1" errorTitle="時刻の形式が間違っています" error="次の形式で時刻を入力してください。12:00 AM" sqref="E10:E16 C10:C16 E20:E26 C20:C26" xr:uid="{00000000-0002-0000-0000-000000000000}">
      <formula1>0</formula1>
      <formula2>0.999988425925926</formula2>
    </dataValidation>
    <dataValidation allowBlank="1" showInputMessage="1" showErrorMessage="1" promptTitle="時間を入力する" prompt="8 時 30 分の場合、8:30 という H:MM 形式で時間と分を入力します。15 分であれば、0:15 となります。_x000a__x000a_[このメッセージは、これらのセルからデータの入力規則を削除することで消去されます]" sqref="H10:L16" xr:uid="{00000000-0002-0000-0000-000001000000}"/>
    <dataValidation allowBlank="1" showInputMessage="1" showErrorMessage="1" prompt="このセルには会社住所 1、下のセルには住所 2 を入力します" sqref="B4:D4" xr:uid="{8533365D-6632-488B-9ABB-0D34FE9FA5F8}"/>
    <dataValidation allowBlank="1" showInputMessage="1" showErrorMessage="1" prompt="このセルには会社の郵便番号、都道府県、市区町村、下のセルには会社の電話番号を入力します" sqref="B6:D6" xr:uid="{C394AF93-2218-4547-B7D9-8266437EE70B}"/>
    <dataValidation allowBlank="1" showErrorMessage="1" prompt="セル A5 には会社の電話番号を入力します。_x000a_次の指示は、セル A7 に表示されます。" sqref="B7:D7" xr:uid="{6AADA1E4-5E54-4100-8860-01B46C67C95A}"/>
    <dataValidation allowBlank="1" showInputMessage="1" showErrorMessage="1" prompt="時間を管理するための 2 つのテーブルは、セル B9 と G9 から始まります。列 F は空白です。列 G では、出社時刻、休憩、退社時刻に基づいて合計時間が計算されます。B9 から E9 と G9 から L9 のセルには表の見出しが含まれます。 " sqref="B9" xr:uid="{2B0F83E1-16A3-40EB-8AD5-C95A59AB06FE}"/>
    <dataValidation allowBlank="1" showErrorMessage="1" prompt="1 週間の曜日は、A8 に表示されます。出社時刻、休憩、退社時刻は B8 から D8 までに入力します。引き続き、G8 から K8 までに定時勤務時間、残業時間、病欠時間、休日時間、休暇時間を入力します。時間の合計はセル F8 で自動的に計算されます。" sqref="B10" xr:uid="{8106E904-5983-455C-8B7D-DC4E9470B2B6}"/>
    <dataValidation allowBlank="1" showErrorMessage="1" prompt="1 週間の曜日は、A9 に表示されます。出社時刻、休憩、退社時刻は B9 から D9 までに入力します。引き続き、G9 から K9 までに定時勤務時間、残業時間、病欠時間、休日時間、休暇時間を入力します。時間の合計はセル F9 で自動的に計算されます。" sqref="B11" xr:uid="{2E2EB2F9-B06D-4D72-8860-6190F1B982B9}"/>
    <dataValidation allowBlank="1" showErrorMessage="1" prompt="1 週間の曜日は、A10 に表示されます。出社時刻、休憩、退社時刻は B10 から D10 までに入力します。引き続き、G10 から K10 までに定時勤務時間、残業時間、病欠時間、休日時間、休暇時間を入力します。時間の合計はセル F10 で自動的に計算されます。" sqref="B12" xr:uid="{901F4335-440A-413E-9EA7-24F47C54175C}"/>
    <dataValidation allowBlank="1" showErrorMessage="1" prompt="1 週間の曜日は、A11 に表示されます。出社時刻、休憩、退社時刻は B11 から D11 までに入力します。引き続き、G11 から K11 までに定時勤務時間、残業時間、病欠時間、休日時間、休暇時間を入力します。時間の合計はセル F11 で自動的に計算されます。" sqref="B13" xr:uid="{84C16AF0-4B20-4F9E-96F2-0C54387AC211}"/>
    <dataValidation allowBlank="1" showErrorMessage="1" prompt="1 週間の曜日は、A12 に表示されます。出社時刻、休憩、退社時刻は B12 から D12 までに入力します。引き続き、G12 から K12 までに定時勤務時間、残業時間、病欠時間、休日時間、休暇時間を入力します。時間の合計はセル F12 で自動的に計算されます。" sqref="B14" xr:uid="{EA39524C-7850-4458-AE8D-4397192EACF3}"/>
    <dataValidation allowBlank="1" showErrorMessage="1" prompt="1 週間の曜日は、A13 に表示されます。出社時刻、休憩、退社時刻は B13 から D13 までに入力します。引き続き、G13 から K13 までに定時勤務時間、残業時間、病欠時間、休日時間、休暇時間を入力します。時間の合計はセル F13 で自動的に計算されます。" sqref="B15" xr:uid="{1CC8F4A5-414B-4B79-97E8-1EAD633DF10D}"/>
    <dataValidation allowBlank="1" showErrorMessage="1" prompt="1 週間の曜日は、A14 に表示されます。出社時刻、休憩、退社時刻は B14 から D14 までに入力します。引き続き、G14 から K14 までに定時勤務時間、残業時間、病欠時間、休日時間、休暇時間を入力します。時間の合計はセル F14 で自動的に計算されます。" sqref="B16" xr:uid="{78E5E6A0-838C-4DE7-B44B-1B433EAB59AD}"/>
    <dataValidation allowBlank="1" showErrorMessage="1" prompt="第 2 週を管理するための 2 つのテーブルは、A17 と F17 から始まります。列 E は空白です。第 2 テーブルの列 F では、出社時刻、休憩、退社時刻に基づいて合計時間が計算されます。A17 から K17 までのセルには表の見出しが含まれます。隔週ではなく週間のタイム シートの場合、第 2 週を非表示にします。" sqref="B19" xr:uid="{A59E7A9D-47DA-451E-9272-54A5A4D1B7EC}"/>
    <dataValidation allowBlank="1" showErrorMessage="1" prompt="1 週間の曜日は、A18 に表示されます。出社時刻、休憩、退社時刻は B18 から D18 までに入力します。引き続き、G18 から K18 までに定時勤務時間、残業時間、病欠時間、休日時間、休暇時間を入力します。時間の合計はセル F18 で自動的に計算されます。" sqref="B20" xr:uid="{E2E93BD3-480F-4746-A4FB-4854610BE261}"/>
    <dataValidation allowBlank="1" showErrorMessage="1" prompt="1 週間の曜日は、A19 に表示されます。出社時刻、休憩、退社時刻は B19 から D19 までに入力します。引き続き、G19 から K19 までに定時勤務時間、残業時間、病欠時間、休日時間、休暇時間を入力します。時間の合計はセル F19 で自動的に計算されます。" sqref="B21" xr:uid="{7478044C-48B4-488F-A2C7-46618ED1962E}"/>
    <dataValidation allowBlank="1" showErrorMessage="1" prompt="1 週間の曜日は、A20 に表示されます。出社時刻、休憩、退社時刻は B20 から D20 までに入力します。引き続き、G20 から K20 までに定時勤務時間、残業時間、病欠時間、休日時間、休暇時間を入力します。時間の合計はセル F20 で自動的に計算されます。" sqref="B22" xr:uid="{9F4F8A71-F4E7-40BF-8C94-F0E7ADC400A7}"/>
    <dataValidation allowBlank="1" showErrorMessage="1" prompt="1 週間の曜日は、A21 に表示されます。出社時刻、休憩、退社時刻は B21 から D21 までに入力します。引き続き、G21 から K21 までに定時勤務時間、残業時間、病欠時間、休日時間、休暇時間を入力します。時間の合計はセル F21 で自動的に計算されます。" sqref="B23" xr:uid="{63CA1A46-3015-473D-BF67-79294A76E218}"/>
    <dataValidation allowBlank="1" showErrorMessage="1" prompt="1 週間の曜日は、A22 に表示されます。出社時刻、休憩、退社時刻は B22 から D22 までに入力します。引き続き、G22 から K22 までに定時勤務時間、残業時間、病欠時間、休日時間、休暇時間を入力します。時間の合計はセル F22 で自動的に計算されます。" sqref="B24" xr:uid="{18C70986-46F1-4A33-9652-2377BDB32496}"/>
    <dataValidation allowBlank="1" showErrorMessage="1" prompt="1 週間の曜日は、A23 に表示されます。出社時刻、休憩、退社時刻は B23 から D23 までに入力します。引き続き、G23 から K23 までに定時勤務時間、残業時間、病欠時間、休日時間、休暇時間を入力します。時間の合計はセル F23 で自動的に計算されます。" sqref="B25" xr:uid="{5D8D859E-959F-4559-B9E1-064848ADD7B2}"/>
    <dataValidation allowBlank="1" showErrorMessage="1" prompt="1 週間の曜日は、A24 に表示されます。出社時刻、休憩、退社時刻は B24 から D24 までに入力します。引き続き、G24 から K24 までに定時勤務時間、残業時間、病欠時間、休日時間、休暇時間を入力します。時間の合計はセル F24 で自動的に計算されます。" sqref="B26" xr:uid="{088CF8DE-4667-44B9-871A-D9023D7E84F8}"/>
    <dataValidation allowBlank="1" showErrorMessage="1" prompt="定時勤務時間、残業時間、病欠時間、休日時間、休暇時間の週の合計は、G25 から K25 までのセルで自動的に計算されます。_x000a_次の説明については、A27 に続きます。_x000a_" sqref="B27" xr:uid="{35073376-6CF4-489A-9D9A-2800AA777C42}"/>
    <dataValidation allowBlank="1" showErrorMessage="1" prompt="G27 から K27 までのセルに定時勤務、残業、病欠、休日、休暇のラベルが表示されます。G28 から K28 までのセルに、これらの見出しの時給を入力します。" sqref="B29" xr:uid="{C8901482-2C0C-4C84-8CB0-F7430774459E}"/>
    <dataValidation allowBlank="1" showErrorMessage="1" prompt="社員の署名を A28 に入力し、続く D28 に日付を入力します。_x000a_G28 から K28 までのセルに時給を入力します。_x000a_不要な場合、時給と支払の行を削除します。" sqref="B30:D30" xr:uid="{65C92C51-5D87-436A-8E2D-A659C225E0BB}"/>
    <dataValidation allowBlank="1" showErrorMessage="1" prompt="社員の署名ラベルはセル A29 に、日付ラベルはセル D29 に表示されます。_x000a_G29 から K29 までのセルで定時勤務、残業、病欠、休日、休暇の支払合計が自動的に計算されます。_x000a_支払の総額は J31 に表示されます。" sqref="B31:D31" xr:uid="{3525AD42-C283-4F61-8893-FFD810D39801}"/>
    <dataValidation allowBlank="1" showErrorMessage="1" prompt="部長の署名を A30 に入力し、続くセル D30 に日付を入力します。" sqref="B32:D32" xr:uid="{B928BA84-BA99-439C-B3AB-C9AE2575F06B}"/>
    <dataValidation allowBlank="1" showErrorMessage="1" prompt="部長の署名ラベルはセル A31 に、日付ラベルはセル D31 に表示されます。_x000a_支払の総額は J31 に表示されます。_x000a_" sqref="B33:D33" xr:uid="{A223803B-8AA3-4759-8FBA-E431F242C98E}"/>
    <dataValidation allowBlank="1" showInputMessage="1" showErrorMessage="1" prompt="このワークシートで週間タイム シートを作成します。" sqref="A1" xr:uid="{AD8E04D8-B51D-4166-8F8A-D9D0CB707766}"/>
    <dataValidation allowBlank="1" showInputMessage="1" showErrorMessage="1" prompt=" このセルには、このワークシートのタイトルを入力します。 " sqref="B2:F2" xr:uid="{0195E0A6-9D67-4CCF-86D7-A60DCFBDE7EA}"/>
    <dataValidation allowBlank="1" showInputMessage="1" showErrorMessage="1" prompt="このセルには会社名を入力します" sqref="G2:L2" xr:uid="{77C1CA39-2411-4F65-92C3-51798EA1BB07}"/>
    <dataValidation allowBlank="1" showInputMessage="1" showErrorMessage="1" prompt="このセルには従業員の名前を入力します" sqref="I4:J4" xr:uid="{5EA019FB-4A71-4157-81AA-0A7D8BCE7083}"/>
    <dataValidation allowBlank="1" showInputMessage="1" showErrorMessage="1" prompt="このセルにはマネージャーの名前を入力します" sqref="I5:J5" xr:uid="{1F6AF2B7-D301-454F-9C62-C5EA6B3C68AF}"/>
    <dataValidation allowBlank="1" showInputMessage="1" showErrorMessage="1" prompt="このセルには週の開始日を入力します" sqref="I6:J6" xr:uid="{44B989E5-259A-4079-B5C5-03E3317BB2E7}"/>
  </dataValidations>
  <printOptions horizontalCentered="1"/>
  <pageMargins left="0.7" right="0.7" top="0.75" bottom="0.75" header="0.3" footer="0.3"/>
  <pageSetup paperSize="9" scale="59" fitToHeight="0" orientation="portrait" r:id="rId1"/>
  <headerFooter differentFirst="1" alignWithMargins="0"/>
  <ignoredErrors>
    <ignoredError sqref="H30:L30 B10:E10 B20" calculatedColumn="1"/>
  </ignoredErrors>
  <tableParts count="5">
    <tablePart r:id="rId2"/>
    <tablePart r:id="rId3"/>
    <tablePart r:id="rId4"/>
    <tablePart r:id="rId5"/>
    <tablePart r:id="rId6"/>
  </tableParts>
</worksheet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TM67403092</Templat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タイムシート</vt:lpstr>
      <vt:lpstr>タイムシート!Print_Area</vt:lpstr>
      <vt:lpstr>週_開始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2023-02-09T22:23:30Z</dcterms:created>
  <dcterms:modified xsi:type="dcterms:W3CDTF">2025-05-19T09:10:11Z</dcterms:modified>
  <cp:category/>
  <cp:contentStatus/>
</cp:coreProperties>
</file>